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899"/>
  </bookViews>
  <sheets>
    <sheet name="ยอดทั้งหมด" sheetId="30" r:id="rId1"/>
  </sheets>
  <definedNames>
    <definedName name="_xlnm.Print_Area" localSheetId="0">ยอดทั้งหมด!$B$1:$H$26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<sst xmlns="http://schemas.openxmlformats.org/spreadsheetml/2006/main" count="78" uniqueCount="31">
  <si>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>ชื่อชุดข้อมูล</t>
  </si>
  <si>
    <t>ชนิดกีฬา</t>
  </si>
  <si>
    <t>ชาย</t>
  </si>
  <si>
    <t>หญิง</t>
  </si>
  <si>
    <t>รวม</t>
  </si>
  <si>
    <t>เจ้าของข้อมูล</t>
  </si>
  <si>
    <t>สถานศึกษาด้านกีฬา</t>
  </si>
  <si>
    <t>กรีฑา</t>
  </si>
  <si>
    <t>โรงเรียนกีฬาจังหวัดสุพรรณบุรี</t>
  </si>
  <si>
    <t>ยิมนาสติกศิลป์</t>
  </si>
  <si>
    <t>ยิมนาสติกแอโรบิก</t>
  </si>
  <si>
    <t>วอลเลย์บอล</t>
  </si>
  <si>
    <t>ยูโด</t>
  </si>
  <si>
    <t>เซปักตะกร้อ</t>
  </si>
  <si>
    <t>เทควันโด</t>
  </si>
  <si>
    <t>คาราเต้-โด</t>
  </si>
  <si>
    <t>มวยปล้ำ</t>
  </si>
  <si>
    <t>วูซู</t>
  </si>
  <si>
    <t>ยิงปืน</t>
  </si>
  <si>
    <t>มวยสากล</t>
  </si>
  <si>
    <t>ยกน้ำหนัก</t>
  </si>
  <si>
    <t>ว่ายน้ำ</t>
  </si>
  <si>
    <t>จักรยาน</t>
  </si>
  <si>
    <t>เบสบอล</t>
  </si>
  <si>
    <t>เทนนิส</t>
  </si>
  <si>
    <t>ฟุตบอล 13 ปี</t>
  </si>
  <si>
    <t>ฟุตบอล 14 ปี</t>
  </si>
  <si>
    <t>ฟุตบอล 15 ปี</t>
  </si>
  <si>
    <t>ฟุตบอล 16 ปี</t>
  </si>
  <si>
    <t>ฟุตบอล 17 ปี</t>
  </si>
  <si>
    <t>ฟุตบอล 18 ปี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</si>
</sst>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7">
    <font>
      <sz val="11"/>
      <color theme="1"/>
      <name val="Tahoma"/>
      <charset val="222"/>
      <scheme val="minor"/>
    </font>
    <font>
      <sz val="16"/>
      <color theme="1"/>
      <name val="Angsana New"/>
      <charset val="222"/>
    </font>
    <font>
      <b/>
      <sz val="16"/>
      <color theme="1"/>
      <name val="Angsana New"/>
      <charset val="134"/>
    </font>
    <font>
      <sz val="16"/>
      <color theme="1"/>
      <name val="Angsana New"/>
      <charset val="134"/>
    </font>
    <font>
      <sz val="16"/>
      <name val="Angsana New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51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  <cellStyle name="Normal 2" xfId="49"/>
    <cellStyle name="ปกติ 2" xfId="50"/>
  </cellStyles>
  <tableStyles count="0" defaultTableStyle="TableStyleMedium2" defaultPivotStyle="PivotStyleLight16"/>
  <colors>
    <mruColors>
      <color rgb="00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V6" sqref="V6"/>
    </sheetView>
  </sheetViews>
  <sheetFormatPr defaultColWidth="9" defaultRowHeight="23.25" outlineLevelCol="5"/>
  <cols>
    <col min="1" max="1" width="9" style="1"/>
    <col min="2" max="2" width="14" style="1" customWidth="1"/>
    <col min="3" max="4" width="7.5" style="1" customWidth="1"/>
    <col min="5" max="5" width="13.875" style="1" customWidth="1"/>
    <col min="6" max="16384" width="9" style="1"/>
  </cols>
  <sheetData>
    <row r="1" spans="1:6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1" t="s">
        <v>5</v>
      </c>
    </row>
    <row r="2" spans="1:6">
      <c r="A2" s="2" t="s">
        <v>6</v>
      </c>
      <c r="B2" s="5" t="s">
        <v>7</v>
      </c>
      <c r="C2" s="6">
        <v>19</v>
      </c>
      <c r="D2" s="6">
        <v>18</v>
      </c>
      <c r="E2" s="6">
        <f t="shared" ref="E2:E18" si="0">SUM(C2:D2)</f>
        <v>37</v>
      </c>
      <c r="F2" s="1" t="s">
        <v>8</v>
      </c>
    </row>
    <row r="3" spans="1:6">
      <c r="A3" s="2" t="s">
        <v>6</v>
      </c>
      <c r="B3" s="5" t="s">
        <v>9</v>
      </c>
      <c r="C3" s="7">
        <v>10</v>
      </c>
      <c r="D3" s="7">
        <v>11</v>
      </c>
      <c r="E3" s="6">
        <f t="shared" si="0"/>
        <v>21</v>
      </c>
      <c r="F3" s="1" t="s">
        <v>8</v>
      </c>
    </row>
    <row r="4" spans="1:6">
      <c r="A4" s="2" t="s">
        <v>6</v>
      </c>
      <c r="B4" s="5" t="s">
        <v>10</v>
      </c>
      <c r="C4" s="7"/>
      <c r="D4" s="7">
        <v>5</v>
      </c>
      <c r="E4" s="6">
        <f t="shared" si="0"/>
        <v>5</v>
      </c>
      <c r="F4" s="1" t="s">
        <v>8</v>
      </c>
    </row>
    <row r="5" spans="1:6">
      <c r="A5" s="2" t="s">
        <v>6</v>
      </c>
      <c r="B5" s="8" t="s">
        <v>11</v>
      </c>
      <c r="C5" s="6">
        <v>35</v>
      </c>
      <c r="D5" s="6"/>
      <c r="E5" s="6">
        <f t="shared" si="0"/>
        <v>35</v>
      </c>
      <c r="F5" s="1" t="s">
        <v>8</v>
      </c>
    </row>
    <row r="6" spans="1:6">
      <c r="A6" s="2" t="s">
        <v>6</v>
      </c>
      <c r="B6" s="8" t="s">
        <v>12</v>
      </c>
      <c r="C6" s="7">
        <v>20</v>
      </c>
      <c r="D6" s="7"/>
      <c r="E6" s="6">
        <f t="shared" si="0"/>
        <v>20</v>
      </c>
      <c r="F6" s="1" t="s">
        <v>8</v>
      </c>
    </row>
    <row r="7" spans="1:6">
      <c r="A7" s="2" t="s">
        <v>6</v>
      </c>
      <c r="B7" s="8" t="s">
        <v>13</v>
      </c>
      <c r="C7" s="7">
        <v>42</v>
      </c>
      <c r="D7" s="7">
        <v>28</v>
      </c>
      <c r="E7" s="6">
        <f t="shared" si="0"/>
        <v>70</v>
      </c>
      <c r="F7" s="1" t="s">
        <v>8</v>
      </c>
    </row>
    <row r="8" spans="1:6">
      <c r="A8" s="2" t="s">
        <v>6</v>
      </c>
      <c r="B8" s="8" t="s">
        <v>14</v>
      </c>
      <c r="C8" s="7">
        <v>3</v>
      </c>
      <c r="D8" s="7">
        <v>4</v>
      </c>
      <c r="E8" s="6">
        <f t="shared" si="0"/>
        <v>7</v>
      </c>
      <c r="F8" s="1" t="s">
        <v>8</v>
      </c>
    </row>
    <row r="9" spans="1:6">
      <c r="A9" s="2" t="s">
        <v>6</v>
      </c>
      <c r="B9" s="8" t="s">
        <v>15</v>
      </c>
      <c r="C9" s="7">
        <v>3</v>
      </c>
      <c r="D9" s="7">
        <v>2</v>
      </c>
      <c r="E9" s="6">
        <f t="shared" si="0"/>
        <v>5</v>
      </c>
      <c r="F9" s="1" t="s">
        <v>8</v>
      </c>
    </row>
    <row r="10" spans="1:6">
      <c r="A10" s="2" t="s">
        <v>6</v>
      </c>
      <c r="B10" s="8" t="s">
        <v>16</v>
      </c>
      <c r="C10" s="7">
        <v>21</v>
      </c>
      <c r="D10" s="7">
        <v>9</v>
      </c>
      <c r="E10" s="6">
        <f t="shared" si="0"/>
        <v>30</v>
      </c>
      <c r="F10" s="1" t="s">
        <v>8</v>
      </c>
    </row>
    <row r="11" spans="1:6">
      <c r="A11" s="2" t="s">
        <v>6</v>
      </c>
      <c r="B11" s="8" t="s">
        <v>17</v>
      </c>
      <c r="C11" s="7">
        <v>16</v>
      </c>
      <c r="D11" s="7">
        <v>13</v>
      </c>
      <c r="E11" s="6">
        <f t="shared" si="0"/>
        <v>29</v>
      </c>
      <c r="F11" s="1" t="s">
        <v>8</v>
      </c>
    </row>
    <row r="12" spans="1:6">
      <c r="A12" s="2" t="s">
        <v>6</v>
      </c>
      <c r="B12" s="8" t="s">
        <v>18</v>
      </c>
      <c r="C12" s="7">
        <v>15</v>
      </c>
      <c r="D12" s="7">
        <v>6</v>
      </c>
      <c r="E12" s="6">
        <f t="shared" si="0"/>
        <v>21</v>
      </c>
      <c r="F12" s="1" t="s">
        <v>8</v>
      </c>
    </row>
    <row r="13" spans="1:6">
      <c r="A13" s="2" t="s">
        <v>6</v>
      </c>
      <c r="B13" s="8" t="s">
        <v>19</v>
      </c>
      <c r="C13" s="7">
        <v>7</v>
      </c>
      <c r="D13" s="7"/>
      <c r="E13" s="6">
        <f t="shared" si="0"/>
        <v>7</v>
      </c>
      <c r="F13" s="1" t="s">
        <v>8</v>
      </c>
    </row>
    <row r="14" spans="1:6">
      <c r="A14" s="2" t="s">
        <v>6</v>
      </c>
      <c r="B14" s="8" t="s">
        <v>20</v>
      </c>
      <c r="C14" s="7">
        <v>13</v>
      </c>
      <c r="D14" s="7">
        <v>22</v>
      </c>
      <c r="E14" s="6">
        <f t="shared" si="0"/>
        <v>35</v>
      </c>
      <c r="F14" s="1" t="s">
        <v>8</v>
      </c>
    </row>
    <row r="15" spans="1:6">
      <c r="A15" s="2" t="s">
        <v>6</v>
      </c>
      <c r="B15" s="8" t="s">
        <v>21</v>
      </c>
      <c r="C15" s="7">
        <v>42</v>
      </c>
      <c r="D15" s="7">
        <v>27</v>
      </c>
      <c r="E15" s="6">
        <f t="shared" si="0"/>
        <v>69</v>
      </c>
      <c r="F15" s="1" t="s">
        <v>8</v>
      </c>
    </row>
    <row r="16" spans="1:6">
      <c r="A16" s="2" t="s">
        <v>6</v>
      </c>
      <c r="B16" s="5" t="s">
        <v>22</v>
      </c>
      <c r="C16" s="7">
        <v>5</v>
      </c>
      <c r="D16" s="7">
        <v>2</v>
      </c>
      <c r="E16" s="6">
        <f t="shared" si="0"/>
        <v>7</v>
      </c>
      <c r="F16" s="1" t="s">
        <v>8</v>
      </c>
    </row>
    <row r="17" spans="1:6">
      <c r="A17" s="2" t="s">
        <v>6</v>
      </c>
      <c r="B17" s="8" t="s">
        <v>23</v>
      </c>
      <c r="C17" s="7">
        <v>31</v>
      </c>
      <c r="D17" s="7"/>
      <c r="E17" s="6">
        <f t="shared" si="0"/>
        <v>31</v>
      </c>
      <c r="F17" s="1" t="s">
        <v>8</v>
      </c>
    </row>
    <row r="18" spans="1:6">
      <c r="A18" s="2" t="s">
        <v>6</v>
      </c>
      <c r="B18" s="5" t="s">
        <v>24</v>
      </c>
      <c r="C18" s="7">
        <v>26</v>
      </c>
      <c r="D18" s="6">
        <v>14</v>
      </c>
      <c r="E18" s="6">
        <f t="shared" si="0"/>
        <v>40</v>
      </c>
      <c r="F18" s="1" t="s">
        <v>8</v>
      </c>
    </row>
    <row r="19" spans="1:6">
      <c r="A19" s="2" t="s">
        <v>6</v>
      </c>
      <c r="B19" s="5" t="s">
        <v>25</v>
      </c>
      <c r="C19" s="7">
        <v>12</v>
      </c>
      <c r="D19" s="7"/>
      <c r="E19" s="6">
        <v>12</v>
      </c>
      <c r="F19" s="1" t="s">
        <v>8</v>
      </c>
    </row>
    <row r="20" spans="1:6">
      <c r="A20" s="2" t="s">
        <v>6</v>
      </c>
      <c r="B20" s="5" t="s">
        <v>26</v>
      </c>
      <c r="C20" s="6">
        <v>16</v>
      </c>
      <c r="D20" s="7"/>
      <c r="E20" s="6">
        <v>16</v>
      </c>
      <c r="F20" s="1" t="s">
        <v>8</v>
      </c>
    </row>
    <row r="21" spans="1:6">
      <c r="A21" s="2" t="s">
        <v>6</v>
      </c>
      <c r="B21" s="5" t="s">
        <v>27</v>
      </c>
      <c r="C21" s="7">
        <v>21</v>
      </c>
      <c r="D21" s="7"/>
      <c r="E21" s="6">
        <v>21</v>
      </c>
      <c r="F21" s="1" t="s">
        <v>8</v>
      </c>
    </row>
    <row r="22" spans="1:6">
      <c r="A22" s="2" t="s">
        <v>6</v>
      </c>
      <c r="B22" s="5" t="s">
        <v>28</v>
      </c>
      <c r="C22" s="6">
        <v>21</v>
      </c>
      <c r="D22" s="7"/>
      <c r="E22" s="6">
        <v>21</v>
      </c>
      <c r="F22" s="1" t="s">
        <v>8</v>
      </c>
    </row>
    <row r="23" spans="1:6">
      <c r="A23" s="2" t="s">
        <v>6</v>
      </c>
      <c r="B23" s="5" t="s">
        <v>29</v>
      </c>
      <c r="C23" s="7">
        <v>17</v>
      </c>
      <c r="D23" s="7"/>
      <c r="E23" s="6">
        <v>17</v>
      </c>
      <c r="F23" s="1" t="s">
        <v>8</v>
      </c>
    </row>
    <row r="24" spans="1:6">
      <c r="A24" s="2" t="s">
        <v>6</v>
      </c>
      <c r="B24" s="5" t="s">
        <v>30</v>
      </c>
      <c r="C24" s="7">
        <v>19</v>
      </c>
      <c r="D24" s="7"/>
      <c r="E24" s="6">
        <v>19</v>
      </c>
      <c r="F24" s="1" t="s">
        <v>8</v>
      </c>
    </row>
    <row r="25" spans="1:6">
      <c r="A25" s="2" t="s">
        <v>6</v>
      </c>
      <c r="B25" s="9" t="s">
        <v>4</v>
      </c>
      <c r="C25" s="7">
        <f>C24+C23+C22+C21+C20+C19+C18+C17+C16+C15+C14+C13+C12+C11+C10+C9+C8+C7+C6++C5+C3+C2</f>
        <v>414</v>
      </c>
      <c r="D25" s="7">
        <f>SUM(D2:D18)</f>
        <v>161</v>
      </c>
      <c r="E25" s="10">
        <f>E2+E3+E4+E5+E6+E7+E8+E9+E10+E11+E12+E13+E14+E15+E16+E17+E18+E19</f>
        <v>481</v>
      </c>
      <c r="F25" s="1" t="s">
        <v>8</v>
      </c>
    </row>
    <row r="26" spans="1:6">
      <c r="C26" s="11"/>
      <c r="D26" s="11"/>
    </row>
  </sheetData>
  <mergeCells count="1">
    <mergeCell ref="C26:D26"/>
  </mergeCells>
  <pageMargins left="0.708661417322835" right="0.31496062992126" top="0.748031496062992" bottom="0.748031496062992" header="0.31496062992126" footer="0.31496062992126"/>
  <pageSetup paperSize="9" orientation="portrait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ยอดทั้งหมด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2021-04-22T06:31:00Z</dcterms:created>
  <cp:lastPrinted>2023-08-10T10:11:00Z</cp:lastPrinted>
  <dcterms:modified xsi:type="dcterms:W3CDTF">2026-07-11T11:24:53Z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6559E32E20A641FA8397C45C23B87DAB_13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