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ข้อมูล GDC ท้องถิ่น ปรับตารางแล้ว\"/>
    </mc:Choice>
  </mc:AlternateContent>
  <xr:revisionPtr revIDLastSave="0" documentId="13_ncr:1_{693214B9-22B3-4E02-B8C5-AD770FA24BAD}" xr6:coauthVersionLast="47" xr6:coauthVersionMax="47" xr10:uidLastSave="{00000000-0000-0000-0000-000000000000}"/>
  <bookViews>
    <workbookView xWindow="-108" yWindow="-108" windowWidth="23256" windowHeight="12456" xr2:uid="{53B1B80F-064C-43A1-A9F3-A3895E87C3B8}"/>
  </bookViews>
  <sheets>
    <sheet name="หมู่บ้านที่มีการคัดแยกขยะต้นฉบั" sheetId="3" r:id="rId1"/>
    <sheet name="หมู่บ้านที่มีการคัดแยกขยะ" sheetId="2" r:id="rId2"/>
  </sheets>
  <definedNames>
    <definedName name="_xlnm._FilterDatabase" localSheetId="1" hidden="1">หมู่บ้านที่มีการคัดแยกขยะ!$A$1:$K$1</definedName>
    <definedName name="_xlnm.Print_Titles" localSheetId="1">หมู่บ้านที่มีการคัดแยกขยะ!$1:$1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2" i="3" l="1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E132" i="3"/>
  <c r="F132" i="3" s="1"/>
  <c r="D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<sst xmlns="http://schemas.openxmlformats.org/spreadsheetml/2006/main" count="1067" uniqueCount="182">
  <si>
    <t>รวม</t>
  </si>
  <si>
    <t>อำเภอ</t>
  </si>
  <si>
    <t>อู่ทอง</t>
  </si>
  <si>
    <t>ทต.ตำบลกระจัน</t>
  </si>
  <si>
    <t>ทต.ขุนพัดเพ็ง</t>
  </si>
  <si>
    <t>ทต.เขาพระ</t>
  </si>
  <si>
    <t>บางปลาม้า</t>
  </si>
  <si>
    <t>ทต..เจดีย์</t>
  </si>
  <si>
    <t>ดอนเจดีย์</t>
  </si>
  <si>
    <t>ด่านช้าง</t>
  </si>
  <si>
    <t>ทต.ด่านช้าง</t>
  </si>
  <si>
    <t>เดิมบางนางบวช</t>
  </si>
  <si>
    <t>ทต.ต้นคราม</t>
  </si>
  <si>
    <t>ทต.ตะค่า</t>
  </si>
  <si>
    <t>ทต.ท้าวอู่ทอง</t>
  </si>
  <si>
    <t>สองพี่น้อง</t>
  </si>
  <si>
    <t>ทต.นางบวช</t>
  </si>
  <si>
    <t>ทต.บางกุ้ง</t>
  </si>
  <si>
    <t>ทต.บางปลาม้า</t>
  </si>
  <si>
    <t>ศรีประจันต์</t>
  </si>
  <si>
    <t>ทต.บ้านกร่าง</t>
  </si>
  <si>
    <t>ทต.บ้านโข้ง</t>
  </si>
  <si>
    <t>ทต.บ้านโพธิ์</t>
  </si>
  <si>
    <t>ทต.บ้านแหลมพัฒนา</t>
  </si>
  <si>
    <t>เมืองสุพรรณบุรี</t>
  </si>
  <si>
    <t>ทต.รั้วใหญ่</t>
  </si>
  <si>
    <t>ทต.วังยาง</t>
  </si>
  <si>
    <t>ทต.วังหว้า</t>
  </si>
  <si>
    <t>ทต.ศรีประจันต์</t>
  </si>
  <si>
    <t>ทต.สระกระโจม</t>
  </si>
  <si>
    <t>ทต.สระยายโสม</t>
  </si>
  <si>
    <t>สามชุก</t>
  </si>
  <si>
    <t>ทต.สามชุก</t>
  </si>
  <si>
    <t>ทต.หนองกระทุ่ม</t>
  </si>
  <si>
    <t>หนองหญ้าไซ</t>
  </si>
  <si>
    <t>ทต.หนองหญ้าไซ</t>
  </si>
  <si>
    <t>ทม.สุพรรณบุรี</t>
  </si>
  <si>
    <t>อบต.กระเสียว</t>
  </si>
  <si>
    <t>อบต.กฤษณา</t>
  </si>
  <si>
    <t>อบต.เขาพระ</t>
  </si>
  <si>
    <t>อบต.โคกโคเฒ่า</t>
  </si>
  <si>
    <t>อบต.โคกช้าง</t>
  </si>
  <si>
    <t>อบต.จรเข้ใหญ่</t>
  </si>
  <si>
    <t>อบต.แจงงาม</t>
  </si>
  <si>
    <t>อบต.ดอนกำยาน</t>
  </si>
  <si>
    <t>อบต.ดอนคา</t>
  </si>
  <si>
    <t>อบต.ดอนเจดีย์</t>
  </si>
  <si>
    <t>อบต.ดอนตาล</t>
  </si>
  <si>
    <t>อบต.ดอนปรู</t>
  </si>
  <si>
    <t>อบต.ดอนโพธิ์ทอง</t>
  </si>
  <si>
    <t>อบต.ดอนมะเกลือ</t>
  </si>
  <si>
    <t>อบต.ดอนมะสังข์</t>
  </si>
  <si>
    <t>อบต.ด่านช้าง</t>
  </si>
  <si>
    <t>อบต.ต้นตาล</t>
  </si>
  <si>
    <t>อบต.ตลิ่งชัน</t>
  </si>
  <si>
    <t>อบต.ทะเลบก</t>
  </si>
  <si>
    <t>อบต.ทับตีเหล็ก</t>
  </si>
  <si>
    <t>อบต.ทัพหลวง</t>
  </si>
  <si>
    <t>อบต.ทุ่งคอก</t>
  </si>
  <si>
    <t>อบต.นางบวช</t>
  </si>
  <si>
    <t>อบต.นิคมกระเสียว</t>
  </si>
  <si>
    <t>อบต.เนินพระปรางค์</t>
  </si>
  <si>
    <t>อบต.บ่อกรุ</t>
  </si>
  <si>
    <t>อบต.บางงาม</t>
  </si>
  <si>
    <t>อบต.บางตะเคียน</t>
  </si>
  <si>
    <t>อบต.บางตาเถร</t>
  </si>
  <si>
    <t>อบต.บางปลาม้า</t>
  </si>
  <si>
    <t>อบต.บางพลับ</t>
  </si>
  <si>
    <t>อบต.บางใหญ่</t>
  </si>
  <si>
    <t>อบต.บ้านกุ่ม</t>
  </si>
  <si>
    <t>อบต.บ้านช้าง</t>
  </si>
  <si>
    <t>อบต.บ้านสระ</t>
  </si>
  <si>
    <t>อบต.ป่าสะแก</t>
  </si>
  <si>
    <t>อบต.ไผ่กองดิน</t>
  </si>
  <si>
    <t>อบต.ไผ่ขวาง</t>
  </si>
  <si>
    <t>อบต.พลับพลาไชย</t>
  </si>
  <si>
    <t>อบต.มดแดง</t>
  </si>
  <si>
    <t>อบต.มะขามล้ม</t>
  </si>
  <si>
    <t>อบต.ยางนอน</t>
  </si>
  <si>
    <t>อบต.ย่านยาว</t>
  </si>
  <si>
    <t>อบต.ยุ้งทะลาย</t>
  </si>
  <si>
    <t>อบต.ไร่รถ</t>
  </si>
  <si>
    <t xml:space="preserve">อบต.วังคัน </t>
  </si>
  <si>
    <t>อบต.วังน้ำเย็น</t>
  </si>
  <si>
    <t>อบต.วังยาว</t>
  </si>
  <si>
    <t>อบต.วังลึก</t>
  </si>
  <si>
    <t>อบต.วัดดาว</t>
  </si>
  <si>
    <t>อบต.วัดโบสถ์</t>
  </si>
  <si>
    <t>อบต.ศรีประจันต์</t>
  </si>
  <si>
    <t>อบต.ศรีสำราญ</t>
  </si>
  <si>
    <t>อบต.ศาลาขาว</t>
  </si>
  <si>
    <t>อบต.สนามคลี</t>
  </si>
  <si>
    <t>อบต.สนามชัย</t>
  </si>
  <si>
    <t>อบต.สระกระโจม</t>
  </si>
  <si>
    <t>อบต.สระพังลาน</t>
  </si>
  <si>
    <t>อบต.สวนแตง</t>
  </si>
  <si>
    <t>อบต.สาลี</t>
  </si>
  <si>
    <t>อบต.หนองขาม</t>
  </si>
  <si>
    <t>อบต.หนองบ่อ</t>
  </si>
  <si>
    <t>อบต.หนองผักนาก</t>
  </si>
  <si>
    <t>อบต.หนองโพธิ์</t>
  </si>
  <si>
    <t>อบต.หนองมะค่าโมง</t>
  </si>
  <si>
    <t>อบต.หนองราชวัตร</t>
  </si>
  <si>
    <t>อบต.หนองสะเดา</t>
  </si>
  <si>
    <t>อบต.หนองสาหร่าย</t>
  </si>
  <si>
    <t>อบต.หนองหญ้าไซ</t>
  </si>
  <si>
    <t>อบต.หนองโอ่ง</t>
  </si>
  <si>
    <t>อบต.หัวเขา</t>
  </si>
  <si>
    <t>อบต.หัวนา</t>
  </si>
  <si>
    <t>อบต.หัวโพธิ์</t>
  </si>
  <si>
    <t>อบต.องค์พระ</t>
  </si>
  <si>
    <t>อบต.องครักษ์</t>
  </si>
  <si>
    <t>อบต.ห้วยขมิ้น</t>
  </si>
  <si>
    <t>อบต.ดอนมะนาว</t>
  </si>
  <si>
    <t>อบต.บ่อสุพรรณ</t>
  </si>
  <si>
    <t>อบต.บางเลน</t>
  </si>
  <si>
    <t>ทต.จรเข้สามพัน</t>
  </si>
  <si>
    <t>ทต.ดอนเจดีย์</t>
  </si>
  <si>
    <t>ทต.เดิมบาง</t>
  </si>
  <si>
    <t>ทต.ทุ่งคลี</t>
  </si>
  <si>
    <t>ทต.บ่อกรุ</t>
  </si>
  <si>
    <t>ทต.ปากน้ำ</t>
  </si>
  <si>
    <t>ทต.เขาดิน</t>
  </si>
  <si>
    <t>ทต.โคกคราม</t>
  </si>
  <si>
    <t>ทต.บ้านแหลม</t>
  </si>
  <si>
    <t>ทต.ไผ่กองดิน</t>
  </si>
  <si>
    <t>ทต.ท่าเสด็จ</t>
  </si>
  <si>
    <t>ทต.โพธิ์พระยา</t>
  </si>
  <si>
    <t>ทต.ห้วยวังทอง</t>
  </si>
  <si>
    <t>อบต.พิหารแดง</t>
  </si>
  <si>
    <t>ทต.ท่าระหัด</t>
  </si>
  <si>
    <t>ทต.สวนแตง</t>
  </si>
  <si>
    <t>ทต.ปลายนา</t>
  </si>
  <si>
    <t>ทต.วังน้ำซับ</t>
  </si>
  <si>
    <t>ทต.ทุ่งคอก</t>
  </si>
  <si>
    <t>ทม.สองพี่น้อง</t>
  </si>
  <si>
    <t>ทต.บ้านดอน</t>
  </si>
  <si>
    <t>ทต.อู่ทอง</t>
  </si>
  <si>
    <t>ชื่อชุดข้อมูล</t>
  </si>
  <si>
    <t>การคัดแยกขยะ</t>
  </si>
  <si>
    <t>หมู่บ้าน/ชุมชนทั้งหมด</t>
  </si>
  <si>
    <t xml:space="preserve">ปี </t>
  </si>
  <si>
    <t>เจ้าของข้อมูล</t>
  </si>
  <si>
    <t>สำนักงานส่งเสริมการปกครองท้องถิ่นจังหวัดสุพรรณบุรี</t>
  </si>
  <si>
    <t>หน่วย</t>
  </si>
  <si>
    <t>หมู่บ้าน/ชุมชน</t>
  </si>
  <si>
    <t>อปท.</t>
  </si>
  <si>
    <t>มบ./ชช.คัดแยกขยะ</t>
  </si>
  <si>
    <t>%มบ./ชช.คัดแยกขยะ</t>
  </si>
  <si>
    <t>รายการสถิติทางการ</t>
  </si>
  <si>
    <t>หมู่บ้านและชุมชนที่มีการคัดแยกขยะ 4 ประเภท</t>
  </si>
  <si>
    <t>แบบรายงานผลการดำเนินการคัดแยกขยะที่ต้นทางดดยหมู่บ้าน/ชุมชน</t>
  </si>
  <si>
    <t>จังหวัดสุพรรณบุรี</t>
  </si>
  <si>
    <t>ลำดับ</t>
  </si>
  <si>
    <t>อปท</t>
  </si>
  <si>
    <t>จำนวนหมู่บ้าน/ชุมชน ทั้งหมด (แห่ง) (A)</t>
  </si>
  <si>
    <t>จำนวนหมู่บ้าน/ชุมชนที่มีการคัดแยกขยะต้นทางทั้ง 4 ประเภท (B)</t>
  </si>
  <si>
    <t>เปอร์เซ็นต์ตามตัวชี้วัด (B/A * 100)</t>
  </si>
  <si>
    <t>คัดแยกขยะอินทรีย์</t>
  </si>
  <si>
    <t>คัดแยกขยะรีไซเคิล</t>
  </si>
  <si>
    <t>คัดแยกขยะอันตรายชุมชน</t>
  </si>
  <si>
    <t>คัดแยกขยะทั่วไป</t>
  </si>
  <si>
    <t>จำนวนหมู่บ้าน/ชุมชนที่ดำเนินการ(แห่ง)</t>
  </si>
  <si>
    <t>จำนวนหมู่บ้าน/ชุมชน ที่ดำเนินการ (แห่ง)</t>
  </si>
  <si>
    <t>(แห่ง)</t>
  </si>
  <si>
    <t>ถังขยะปียกหรือจุดรวบรวม</t>
  </si>
  <si>
    <t>น้ำหมัก</t>
  </si>
  <si>
    <t>ปุ๋ย</t>
  </si>
  <si>
    <t>อื่นๆ (ระบุ)</t>
  </si>
  <si>
    <t>ธนาคารขยะ</t>
  </si>
  <si>
    <t>ผ้าป่าขยะ</t>
  </si>
  <si>
    <t>ตลาดนัดรีไซเคิล</t>
  </si>
  <si>
    <t>ขยะแลกไข่</t>
  </si>
  <si>
    <t>ทำสิ่งประดิษฐ์กลับมาใช้ใหม่</t>
  </si>
  <si>
    <t>จัดตั้งถังขยะหรือจุดรวบรวม</t>
  </si>
  <si>
    <t>เป็นอาหารสัตว์</t>
  </si>
  <si>
    <t>นำไปเป็นอาหารสัตว์</t>
  </si>
  <si>
    <t>คัดแยกขยะรีไซเคิลนำไปขาย</t>
  </si>
  <si>
    <t xml:space="preserve">เป็นอาหารสัตว์ </t>
  </si>
  <si>
    <t>รับบริจาคขยะ</t>
  </si>
  <si>
    <t>หมายเหตุ :</t>
  </si>
  <si>
    <t>จำนวนยอดรวมหมู่บ้าน/ชุมชนในแต่ละประเภทของการคัดแยกต้องมากกว่าหรือเท่ากับจำนวนหมู่บ้านที่ดำเนินการ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</si>
</sst>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5" fillId="0" borderId="0"/>
    <xf numFmtId="0" fontId="3" fillId="0" borderId="0"/>
    <xf numFmtId="0" fontId="6" fillId="0" borderId="0"/>
    <xf numFmtId="43" fontId="5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6" xfId="11" applyFont="1" applyBorder="1" applyAlignment="1">
      <alignment horizontal="center" vertical="top" wrapText="1"/>
    </xf>
    <xf numFmtId="0" fontId="4" fillId="0" borderId="1" xfId="11" applyFont="1" applyBorder="1" applyAlignment="1">
      <alignment horizontal="left" vertical="top" wrapText="1"/>
    </xf>
    <xf numFmtId="0" fontId="4" fillId="0" borderId="1" xfId="1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4" fontId="4" fillId="0" borderId="1" xfId="14" applyNumberFormat="1" applyFont="1" applyBorder="1" applyAlignment="1">
      <alignment horizontal="center"/>
    </xf>
    <xf numFmtId="165" fontId="4" fillId="0" borderId="1" xfId="14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6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left" wrapText="1"/>
    </xf>
    <xf numFmtId="0" fontId="4" fillId="0" borderId="1" xfId="1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5">
    <cellStyle name="Comma" xfId="14" builtinId="3"/>
    <cellStyle name="Comma 2" xfId="4" xr:uid="{30DEC431-7D11-4BA7-83DA-671032311A14}"/>
    <cellStyle name="Comma 2 2" xfId="8" xr:uid="{9BC6834E-AC91-445B-89B0-F6C3E11AD0B3}"/>
    <cellStyle name="Comma 2 3" xfId="9" xr:uid="{8DC3FCE9-B36C-41F0-8F06-DAF0A885EE6F}"/>
    <cellStyle name="Comma 2 4" xfId="13" xr:uid="{7F44953E-A889-4ECE-9982-EAC684DC2E54}"/>
    <cellStyle name="Normal" xfId="0" builtinId="0"/>
    <cellStyle name="Normal 2" xfId="5" xr:uid="{A4B88362-E0BE-4674-A41F-BEBBC83A8A85}"/>
    <cellStyle name="Normal 3" xfId="6" xr:uid="{13C58EE5-958C-4DFC-8684-C4B46F67B750}"/>
    <cellStyle name="Normal 4" xfId="1" xr:uid="{8CF58165-15BE-49E5-B894-DD4D950B7594}"/>
    <cellStyle name="Normal 4 2" xfId="7" xr:uid="{9253DD1E-CE22-46FE-AE14-8B114DAFDAFB}"/>
    <cellStyle name="Normal 4 3" xfId="10" xr:uid="{1CB0AEBD-6B87-43AD-839F-1B8752935050}"/>
    <cellStyle name="Normal 4 4" xfId="12" xr:uid="{FD6A8AAD-E5E5-47BE-8E00-2E0330E5B4E3}"/>
    <cellStyle name="ปกติ 2" xfId="3" xr:uid="{2B05F308-77A7-43CC-97E3-98329CBABC6E}"/>
    <cellStyle name="ปกติ 3" xfId="2" xr:uid="{A7036BD1-A3D3-489F-91FF-5652E3FBDA4B}"/>
    <cellStyle name="ปกติ 4" xfId="11" xr:uid="{D856B341-1F87-44A1-A718-7E3465FFFA80}"/>
  </cellStyles>
  <dxfs count="1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4" defaultTableStyle="TableStyleMedium2" defaultPivotStyle="PivotStyleLight16">
    <tableStyle name="เชียงราย-style" pivot="0" count="3" xr9:uid="{461D955B-28BA-4C9C-807B-ED7394B837F6}">
      <tableStyleElement type="headerRow" dxfId="11"/>
      <tableStyleElement type="firstRowStripe" dxfId="10"/>
      <tableStyleElement type="secondRowStripe" dxfId="9"/>
    </tableStyle>
    <tableStyle name="สำเนาของ เชียงราย 2-style" pivot="0" count="3" xr9:uid="{27374BD1-3EDD-49E1-9400-87AF6F6BB80D}">
      <tableStyleElement type="headerRow" dxfId="8"/>
      <tableStyleElement type="firstRowStripe" dxfId="7"/>
      <tableStyleElement type="secondRowStripe" dxfId="6"/>
    </tableStyle>
    <tableStyle name="สำเนาของ เชียงราย 1-style" pivot="0" count="3" xr9:uid="{BA192741-6520-4821-9999-BABEB6397BB6}">
      <tableStyleElement type="headerRow" dxfId="5"/>
      <tableStyleElement type="firstRowStripe" dxfId="4"/>
      <tableStyleElement type="secondRowStripe" dxfId="3"/>
    </tableStyle>
    <tableStyle name="สำเนาของ เชียงราย-style" pivot="0" count="3" xr9:uid="{A214F52D-2FCC-400B-BE3E-6F7283EFC9DF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7C0F-8E93-4581-A5DF-222172ACDDEF}">
  <dimension ref="A1:W134"/>
  <sheetViews>
    <sheetView tabSelected="1" workbookViewId="0">
      <selection activeCell="C11" sqref="C11"/>
    </sheetView>
  </sheetViews>
  <sheetFormatPr defaultColWidth="9.109375" defaultRowHeight="21"/>
  <cols>
    <col min="1" max="1" width="9.109375" style="6"/>
    <col min="2" max="2" width="13.33203125" style="3" customWidth="1"/>
    <col min="3" max="3" width="19.109375" style="5" customWidth="1"/>
    <col min="4" max="5" width="14" style="6" customWidth="1"/>
    <col min="6" max="6" width="14" style="2" customWidth="1"/>
    <col min="7" max="7" width="13.6640625" style="6" customWidth="1"/>
    <col min="8" max="9" width="9.109375" style="6"/>
    <col min="10" max="10" width="12" style="6" customWidth="1"/>
    <col min="11" max="12" width="9.109375" style="6"/>
    <col min="13" max="13" width="14.77734375" style="6" customWidth="1"/>
    <col min="14" max="14" width="9.109375" style="6"/>
    <col min="15" max="16" width="13.21875" style="6" customWidth="1"/>
    <col min="17" max="17" width="9.109375" style="6"/>
    <col min="18" max="18" width="14.77734375" style="6" customWidth="1"/>
    <col min="19" max="19" width="9.109375" style="6"/>
    <col min="20" max="20" width="12.77734375" style="6" customWidth="1"/>
    <col min="21" max="21" width="9.109375" style="6"/>
    <col min="22" max="16384" width="9.109375" style="2"/>
  </cols>
  <sheetData>
    <row r="1" spans="1:21">
      <c r="A1" s="72" t="s">
        <v>151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>
      <c r="A2" s="73" t="s">
        <v>152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s="1" customFormat="1" ht="25.5" customHeight="1">
      <c r="A3" s="74" t="s">
        <v>153</v>
      </c>
      <c r="B3" s="74" t="s">
        <v>1</v>
      </c>
      <c r="C3" s="74" t="s">
        <v>154</v>
      </c>
      <c r="D3" s="74" t="s">
        <v>155</v>
      </c>
      <c r="E3" s="74" t="s">
        <v>156</v>
      </c>
      <c r="F3" s="74" t="s">
        <v>157</v>
      </c>
      <c r="G3" s="77" t="s">
        <v>158</v>
      </c>
      <c r="H3" s="77"/>
      <c r="I3" s="77"/>
      <c r="J3" s="77"/>
      <c r="K3" s="78" t="s">
        <v>159</v>
      </c>
      <c r="L3" s="78"/>
      <c r="M3" s="78"/>
      <c r="N3" s="78"/>
      <c r="O3" s="78"/>
      <c r="P3" s="78"/>
      <c r="Q3" s="78"/>
      <c r="R3" s="66" t="s">
        <v>160</v>
      </c>
      <c r="S3" s="66"/>
      <c r="T3" s="67" t="s">
        <v>161</v>
      </c>
      <c r="U3" s="67"/>
    </row>
    <row r="4" spans="1:21" s="1" customFormat="1" ht="26.25" customHeight="1">
      <c r="A4" s="75"/>
      <c r="B4" s="75"/>
      <c r="C4" s="75"/>
      <c r="D4" s="75"/>
      <c r="E4" s="75"/>
      <c r="F4" s="75"/>
      <c r="G4" s="68" t="s">
        <v>162</v>
      </c>
      <c r="H4" s="68"/>
      <c r="I4" s="68"/>
      <c r="J4" s="68"/>
      <c r="K4" s="69" t="s">
        <v>163</v>
      </c>
      <c r="L4" s="69"/>
      <c r="M4" s="69"/>
      <c r="N4" s="69"/>
      <c r="O4" s="69"/>
      <c r="P4" s="69"/>
      <c r="Q4" s="69"/>
      <c r="R4" s="70" t="s">
        <v>164</v>
      </c>
      <c r="S4" s="70"/>
      <c r="T4" s="71" t="s">
        <v>164</v>
      </c>
      <c r="U4" s="71"/>
    </row>
    <row r="5" spans="1:21" s="1" customFormat="1" ht="63">
      <c r="A5" s="76"/>
      <c r="B5" s="76"/>
      <c r="C5" s="76"/>
      <c r="D5" s="76"/>
      <c r="E5" s="76"/>
      <c r="F5" s="76"/>
      <c r="G5" s="31" t="s">
        <v>165</v>
      </c>
      <c r="H5" s="31" t="s">
        <v>166</v>
      </c>
      <c r="I5" s="31" t="s">
        <v>167</v>
      </c>
      <c r="J5" s="31" t="s">
        <v>168</v>
      </c>
      <c r="K5" s="32" t="s">
        <v>169</v>
      </c>
      <c r="L5" s="32" t="s">
        <v>170</v>
      </c>
      <c r="M5" s="32" t="s">
        <v>171</v>
      </c>
      <c r="N5" s="32" t="s">
        <v>172</v>
      </c>
      <c r="O5" s="32" t="s">
        <v>173</v>
      </c>
      <c r="P5" s="32" t="s">
        <v>174</v>
      </c>
      <c r="Q5" s="32" t="s">
        <v>168</v>
      </c>
      <c r="R5" s="33" t="s">
        <v>174</v>
      </c>
      <c r="S5" s="33" t="s">
        <v>168</v>
      </c>
      <c r="T5" s="34" t="s">
        <v>174</v>
      </c>
      <c r="U5" s="34" t="s">
        <v>168</v>
      </c>
    </row>
    <row r="6" spans="1:21" s="1" customFormat="1">
      <c r="A6" s="35">
        <v>1</v>
      </c>
      <c r="B6" s="36" t="s">
        <v>8</v>
      </c>
      <c r="C6" s="37" t="s">
        <v>117</v>
      </c>
      <c r="D6" s="38">
        <v>5</v>
      </c>
      <c r="E6" s="38">
        <v>5</v>
      </c>
      <c r="F6" s="39">
        <f t="shared" ref="F6:F69" si="0">E6*100/D6</f>
        <v>100</v>
      </c>
      <c r="G6" s="38">
        <v>5</v>
      </c>
      <c r="H6" s="38">
        <v>0</v>
      </c>
      <c r="I6" s="38">
        <v>0</v>
      </c>
      <c r="J6" s="38">
        <v>5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5</v>
      </c>
      <c r="Q6" s="38">
        <v>0</v>
      </c>
      <c r="R6" s="38">
        <v>6</v>
      </c>
      <c r="S6" s="38">
        <v>0</v>
      </c>
      <c r="T6" s="38">
        <v>5</v>
      </c>
      <c r="U6" s="38">
        <v>0</v>
      </c>
    </row>
    <row r="7" spans="1:21" s="1" customFormat="1">
      <c r="A7" s="35">
        <v>2</v>
      </c>
      <c r="B7" s="36" t="s">
        <v>8</v>
      </c>
      <c r="C7" s="37" t="s">
        <v>29</v>
      </c>
      <c r="D7" s="38">
        <v>3</v>
      </c>
      <c r="E7" s="38">
        <v>3</v>
      </c>
      <c r="F7" s="39">
        <f t="shared" si="0"/>
        <v>100</v>
      </c>
      <c r="G7" s="38">
        <v>3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3</v>
      </c>
      <c r="S7" s="38">
        <v>0</v>
      </c>
      <c r="T7" s="38">
        <v>0</v>
      </c>
      <c r="U7" s="38">
        <v>0</v>
      </c>
    </row>
    <row r="8" spans="1:21" s="1" customFormat="1">
      <c r="A8" s="35">
        <v>3</v>
      </c>
      <c r="B8" s="36" t="s">
        <v>8</v>
      </c>
      <c r="C8" s="37" t="s">
        <v>46</v>
      </c>
      <c r="D8" s="38">
        <v>9</v>
      </c>
      <c r="E8" s="38">
        <v>9</v>
      </c>
      <c r="F8" s="39">
        <f t="shared" si="0"/>
        <v>100</v>
      </c>
      <c r="G8" s="38">
        <v>9</v>
      </c>
      <c r="H8" s="38">
        <v>3</v>
      </c>
      <c r="I8" s="38">
        <v>2</v>
      </c>
      <c r="J8" s="38">
        <v>0</v>
      </c>
      <c r="K8" s="38">
        <v>0</v>
      </c>
      <c r="L8" s="38">
        <v>0</v>
      </c>
      <c r="M8" s="38">
        <v>0</v>
      </c>
      <c r="N8" s="38">
        <v>1</v>
      </c>
      <c r="O8" s="38">
        <v>1</v>
      </c>
      <c r="P8" s="38">
        <v>9</v>
      </c>
      <c r="Q8" s="38">
        <v>11</v>
      </c>
      <c r="R8" s="38">
        <v>9</v>
      </c>
      <c r="S8" s="38">
        <v>0</v>
      </c>
      <c r="T8" s="38">
        <v>9</v>
      </c>
      <c r="U8" s="38">
        <v>0</v>
      </c>
    </row>
    <row r="9" spans="1:21" s="1" customFormat="1">
      <c r="A9" s="35">
        <v>4</v>
      </c>
      <c r="B9" s="36" t="s">
        <v>8</v>
      </c>
      <c r="C9" s="37" t="s">
        <v>55</v>
      </c>
      <c r="D9" s="38">
        <v>12</v>
      </c>
      <c r="E9" s="38">
        <v>12</v>
      </c>
      <c r="F9" s="39">
        <f t="shared" si="0"/>
        <v>100</v>
      </c>
      <c r="G9" s="38">
        <v>0</v>
      </c>
      <c r="H9" s="38">
        <v>0</v>
      </c>
      <c r="I9" s="38">
        <v>0</v>
      </c>
      <c r="J9" s="38">
        <v>12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12</v>
      </c>
      <c r="Q9" s="38">
        <v>12</v>
      </c>
      <c r="R9" s="38">
        <v>12</v>
      </c>
      <c r="S9" s="38">
        <v>0</v>
      </c>
      <c r="T9" s="38">
        <v>12</v>
      </c>
      <c r="U9" s="38">
        <v>0</v>
      </c>
    </row>
    <row r="10" spans="1:21" s="1" customFormat="1">
      <c r="A10" s="35">
        <v>5</v>
      </c>
      <c r="B10" s="36" t="s">
        <v>8</v>
      </c>
      <c r="C10" s="37" t="s">
        <v>81</v>
      </c>
      <c r="D10" s="38">
        <v>10</v>
      </c>
      <c r="E10" s="38">
        <v>10</v>
      </c>
      <c r="F10" s="39">
        <f t="shared" si="0"/>
        <v>100</v>
      </c>
      <c r="G10" s="40">
        <v>10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10</v>
      </c>
      <c r="S10" s="40">
        <v>0</v>
      </c>
      <c r="T10" s="40">
        <v>0</v>
      </c>
      <c r="U10" s="40">
        <v>0</v>
      </c>
    </row>
    <row r="11" spans="1:21" s="1" customFormat="1">
      <c r="A11" s="35">
        <v>6</v>
      </c>
      <c r="B11" s="36" t="s">
        <v>8</v>
      </c>
      <c r="C11" s="37" t="s">
        <v>93</v>
      </c>
      <c r="D11" s="38">
        <v>9</v>
      </c>
      <c r="E11" s="38">
        <v>9</v>
      </c>
      <c r="F11" s="39">
        <f t="shared" si="0"/>
        <v>100</v>
      </c>
      <c r="G11" s="38">
        <v>9</v>
      </c>
      <c r="H11" s="38">
        <v>2</v>
      </c>
      <c r="I11" s="38">
        <v>2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9</v>
      </c>
      <c r="S11" s="38">
        <v>0</v>
      </c>
      <c r="T11" s="38">
        <v>0</v>
      </c>
      <c r="U11" s="38">
        <v>0</v>
      </c>
    </row>
    <row r="12" spans="1:21" s="1" customFormat="1">
      <c r="A12" s="35">
        <v>7</v>
      </c>
      <c r="B12" s="36" t="s">
        <v>8</v>
      </c>
      <c r="C12" s="37" t="s">
        <v>104</v>
      </c>
      <c r="D12" s="38">
        <v>10</v>
      </c>
      <c r="E12" s="38">
        <v>10</v>
      </c>
      <c r="F12" s="39">
        <f t="shared" si="0"/>
        <v>100</v>
      </c>
      <c r="G12" s="40">
        <v>10</v>
      </c>
      <c r="H12" s="40">
        <v>0</v>
      </c>
      <c r="I12" s="40">
        <v>0</v>
      </c>
      <c r="J12" s="40">
        <v>0</v>
      </c>
      <c r="K12" s="40">
        <v>1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10</v>
      </c>
      <c r="S12" s="40">
        <v>0</v>
      </c>
      <c r="T12" s="40">
        <v>0</v>
      </c>
      <c r="U12" s="40">
        <v>0</v>
      </c>
    </row>
    <row r="13" spans="1:21" s="1" customFormat="1">
      <c r="A13" s="35">
        <v>8</v>
      </c>
      <c r="B13" s="36" t="s">
        <v>9</v>
      </c>
      <c r="C13" s="37" t="s">
        <v>10</v>
      </c>
      <c r="D13" s="38">
        <v>5</v>
      </c>
      <c r="E13" s="38">
        <v>0</v>
      </c>
      <c r="F13" s="39">
        <f t="shared" si="0"/>
        <v>0</v>
      </c>
      <c r="G13" s="38">
        <v>5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5</v>
      </c>
      <c r="S13" s="38">
        <v>0</v>
      </c>
      <c r="T13" s="38">
        <v>3316</v>
      </c>
      <c r="U13" s="38">
        <v>0</v>
      </c>
    </row>
    <row r="14" spans="1:21" s="1" customFormat="1">
      <c r="A14" s="35">
        <v>9</v>
      </c>
      <c r="B14" s="36" t="s">
        <v>9</v>
      </c>
      <c r="C14" s="37" t="s">
        <v>52</v>
      </c>
      <c r="D14" s="38">
        <v>20</v>
      </c>
      <c r="E14" s="38">
        <v>20</v>
      </c>
      <c r="F14" s="39">
        <f t="shared" si="0"/>
        <v>100</v>
      </c>
      <c r="G14" s="38">
        <v>20</v>
      </c>
      <c r="H14" s="38">
        <v>0</v>
      </c>
      <c r="I14" s="38">
        <v>0</v>
      </c>
      <c r="J14" s="38">
        <v>0</v>
      </c>
      <c r="K14" s="38">
        <v>3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17</v>
      </c>
      <c r="R14" s="38">
        <v>20</v>
      </c>
      <c r="S14" s="38">
        <v>0</v>
      </c>
      <c r="T14" s="38">
        <v>17</v>
      </c>
      <c r="U14" s="38">
        <v>3</v>
      </c>
    </row>
    <row r="15" spans="1:21" s="1" customFormat="1">
      <c r="A15" s="35">
        <v>10</v>
      </c>
      <c r="B15" s="36" t="s">
        <v>9</v>
      </c>
      <c r="C15" s="37" t="s">
        <v>60</v>
      </c>
      <c r="D15" s="38">
        <v>6</v>
      </c>
      <c r="E15" s="38">
        <v>6</v>
      </c>
      <c r="F15" s="39">
        <f t="shared" si="0"/>
        <v>100</v>
      </c>
      <c r="G15" s="38">
        <v>6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1</v>
      </c>
      <c r="P15" s="38">
        <v>6</v>
      </c>
      <c r="Q15" s="38">
        <v>0</v>
      </c>
      <c r="R15" s="38">
        <v>6</v>
      </c>
      <c r="S15" s="38">
        <v>0</v>
      </c>
      <c r="T15" s="38">
        <v>6</v>
      </c>
      <c r="U15" s="38">
        <v>0</v>
      </c>
    </row>
    <row r="16" spans="1:21" s="1" customFormat="1">
      <c r="A16" s="35">
        <v>11</v>
      </c>
      <c r="B16" s="36" t="s">
        <v>9</v>
      </c>
      <c r="C16" s="37" t="s">
        <v>82</v>
      </c>
      <c r="D16" s="38">
        <v>11</v>
      </c>
      <c r="E16" s="38">
        <v>11</v>
      </c>
      <c r="F16" s="39">
        <f t="shared" si="0"/>
        <v>100</v>
      </c>
      <c r="G16" s="40">
        <v>11</v>
      </c>
      <c r="H16" s="40">
        <v>2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11</v>
      </c>
      <c r="P16" s="40">
        <v>0</v>
      </c>
      <c r="Q16" s="40">
        <v>0</v>
      </c>
      <c r="R16" s="40">
        <v>11</v>
      </c>
      <c r="S16" s="40">
        <v>0</v>
      </c>
      <c r="T16" s="40">
        <v>0</v>
      </c>
      <c r="U16" s="40">
        <v>0</v>
      </c>
    </row>
    <row r="17" spans="1:23" s="1" customFormat="1">
      <c r="A17" s="35">
        <v>12</v>
      </c>
      <c r="B17" s="36" t="s">
        <v>9</v>
      </c>
      <c r="C17" s="37" t="s">
        <v>84</v>
      </c>
      <c r="D17" s="38">
        <v>9</v>
      </c>
      <c r="E17" s="38">
        <v>9</v>
      </c>
      <c r="F17" s="39">
        <f t="shared" si="0"/>
        <v>100</v>
      </c>
      <c r="G17" s="38">
        <v>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9</v>
      </c>
      <c r="S17" s="38">
        <v>0</v>
      </c>
      <c r="T17" s="38">
        <v>0</v>
      </c>
      <c r="U17" s="38">
        <v>0</v>
      </c>
    </row>
    <row r="18" spans="1:23" s="1" customFormat="1">
      <c r="A18" s="35">
        <v>13</v>
      </c>
      <c r="B18" s="36" t="s">
        <v>9</v>
      </c>
      <c r="C18" s="37" t="s">
        <v>101</v>
      </c>
      <c r="D18" s="38">
        <v>20</v>
      </c>
      <c r="E18" s="38">
        <v>0</v>
      </c>
      <c r="F18" s="39">
        <f t="shared" si="0"/>
        <v>0</v>
      </c>
      <c r="G18" s="38">
        <v>20</v>
      </c>
      <c r="H18" s="38">
        <v>0</v>
      </c>
      <c r="I18" s="38">
        <v>0</v>
      </c>
      <c r="J18" s="38">
        <v>0</v>
      </c>
      <c r="K18" s="38">
        <v>4</v>
      </c>
      <c r="L18" s="38">
        <v>0</v>
      </c>
      <c r="M18" s="38">
        <v>0</v>
      </c>
      <c r="N18" s="38">
        <v>0</v>
      </c>
      <c r="O18" s="38">
        <v>0</v>
      </c>
      <c r="P18" s="38">
        <v>20</v>
      </c>
      <c r="Q18" s="38">
        <v>0</v>
      </c>
      <c r="R18" s="38">
        <v>20</v>
      </c>
      <c r="S18" s="38">
        <v>0</v>
      </c>
      <c r="T18" s="41">
        <v>1491</v>
      </c>
      <c r="U18" s="38">
        <v>0</v>
      </c>
    </row>
    <row r="19" spans="1:23" s="1" customFormat="1">
      <c r="A19" s="35">
        <v>14</v>
      </c>
      <c r="B19" s="36" t="s">
        <v>9</v>
      </c>
      <c r="C19" s="37" t="s">
        <v>110</v>
      </c>
      <c r="D19" s="38">
        <v>9</v>
      </c>
      <c r="E19" s="38">
        <v>9</v>
      </c>
      <c r="F19" s="39">
        <f t="shared" si="0"/>
        <v>100</v>
      </c>
      <c r="G19" s="38">
        <v>9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9</v>
      </c>
      <c r="S19" s="38">
        <v>0</v>
      </c>
      <c r="T19" s="38">
        <v>0</v>
      </c>
      <c r="U19" s="38">
        <v>0</v>
      </c>
    </row>
    <row r="20" spans="1:23" s="1" customFormat="1">
      <c r="A20" s="35">
        <v>15</v>
      </c>
      <c r="B20" s="36" t="s">
        <v>9</v>
      </c>
      <c r="C20" s="37" t="s">
        <v>112</v>
      </c>
      <c r="D20" s="38">
        <v>16</v>
      </c>
      <c r="E20" s="38">
        <v>16</v>
      </c>
      <c r="F20" s="39">
        <f t="shared" si="0"/>
        <v>100</v>
      </c>
      <c r="G20" s="38">
        <v>16</v>
      </c>
      <c r="H20" s="38">
        <v>0</v>
      </c>
      <c r="I20" s="38">
        <v>5</v>
      </c>
      <c r="J20" s="38">
        <v>0</v>
      </c>
      <c r="K20" s="38">
        <v>6</v>
      </c>
      <c r="L20" s="38">
        <v>1</v>
      </c>
      <c r="M20" s="38">
        <v>0</v>
      </c>
      <c r="N20" s="38">
        <v>0</v>
      </c>
      <c r="O20" s="38">
        <v>0</v>
      </c>
      <c r="P20" s="38">
        <v>16</v>
      </c>
      <c r="Q20" s="38">
        <v>0</v>
      </c>
      <c r="R20" s="38">
        <v>18</v>
      </c>
      <c r="S20" s="38">
        <v>0</v>
      </c>
      <c r="T20" s="38">
        <v>10</v>
      </c>
      <c r="U20" s="38">
        <v>0</v>
      </c>
      <c r="V20" s="2"/>
      <c r="W20" s="2"/>
    </row>
    <row r="21" spans="1:23" s="1" customFormat="1" ht="42">
      <c r="A21" s="35">
        <v>16</v>
      </c>
      <c r="B21" s="42" t="s">
        <v>11</v>
      </c>
      <c r="C21" s="37" t="s">
        <v>118</v>
      </c>
      <c r="D21" s="38">
        <v>10</v>
      </c>
      <c r="E21" s="38">
        <v>2</v>
      </c>
      <c r="F21" s="39">
        <f t="shared" si="0"/>
        <v>20</v>
      </c>
      <c r="G21" s="38">
        <v>2</v>
      </c>
      <c r="H21" s="38">
        <v>1</v>
      </c>
      <c r="I21" s="38">
        <v>1</v>
      </c>
      <c r="J21" s="38">
        <v>0</v>
      </c>
      <c r="K21" s="38">
        <v>2</v>
      </c>
      <c r="L21" s="38">
        <v>0</v>
      </c>
      <c r="M21" s="38">
        <v>0</v>
      </c>
      <c r="N21" s="38">
        <v>0</v>
      </c>
      <c r="O21" s="38">
        <v>1</v>
      </c>
      <c r="P21" s="38">
        <v>1</v>
      </c>
      <c r="Q21" s="38">
        <v>0</v>
      </c>
      <c r="R21" s="38">
        <v>10</v>
      </c>
      <c r="S21" s="38">
        <v>0</v>
      </c>
      <c r="T21" s="38">
        <v>10</v>
      </c>
      <c r="U21" s="38">
        <v>0</v>
      </c>
    </row>
    <row r="22" spans="1:23" s="1" customFormat="1">
      <c r="A22" s="35">
        <v>17</v>
      </c>
      <c r="B22" s="36" t="s">
        <v>11</v>
      </c>
      <c r="C22" s="37" t="s">
        <v>119</v>
      </c>
      <c r="D22" s="38">
        <v>8</v>
      </c>
      <c r="E22" s="38">
        <v>8</v>
      </c>
      <c r="F22" s="39">
        <f t="shared" si="0"/>
        <v>100</v>
      </c>
      <c r="G22" s="38">
        <v>8</v>
      </c>
      <c r="H22" s="38">
        <v>0</v>
      </c>
      <c r="I22" s="38">
        <v>0</v>
      </c>
      <c r="J22" s="38">
        <v>0</v>
      </c>
      <c r="K22" s="43">
        <v>0</v>
      </c>
      <c r="L22" s="43">
        <v>0</v>
      </c>
      <c r="M22" s="43">
        <v>0</v>
      </c>
      <c r="N22" s="38">
        <v>0</v>
      </c>
      <c r="O22" s="38">
        <v>0</v>
      </c>
      <c r="P22" s="38">
        <v>0</v>
      </c>
      <c r="Q22" s="38">
        <v>0</v>
      </c>
      <c r="R22" s="38">
        <v>12</v>
      </c>
      <c r="S22" s="38">
        <v>0</v>
      </c>
      <c r="T22" s="38">
        <v>8</v>
      </c>
      <c r="U22" s="38">
        <v>0</v>
      </c>
    </row>
    <row r="23" spans="1:23" s="1" customFormat="1">
      <c r="A23" s="35">
        <v>18</v>
      </c>
      <c r="B23" s="36" t="s">
        <v>11</v>
      </c>
      <c r="C23" s="44" t="s">
        <v>16</v>
      </c>
      <c r="D23" s="40">
        <v>4</v>
      </c>
      <c r="E23" s="40">
        <v>4</v>
      </c>
      <c r="F23" s="39">
        <f t="shared" si="0"/>
        <v>100</v>
      </c>
      <c r="G23" s="40">
        <v>4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6</v>
      </c>
      <c r="Q23" s="40">
        <v>0</v>
      </c>
      <c r="R23" s="40">
        <v>6</v>
      </c>
      <c r="S23" s="40">
        <v>0</v>
      </c>
      <c r="T23" s="40">
        <v>6</v>
      </c>
      <c r="U23" s="40">
        <v>0</v>
      </c>
    </row>
    <row r="24" spans="1:23" s="1" customFormat="1">
      <c r="A24" s="35">
        <v>19</v>
      </c>
      <c r="B24" s="36" t="s">
        <v>11</v>
      </c>
      <c r="C24" s="37" t="s">
        <v>120</v>
      </c>
      <c r="D24" s="38">
        <v>4</v>
      </c>
      <c r="E24" s="38">
        <v>4</v>
      </c>
      <c r="F24" s="39">
        <f t="shared" si="0"/>
        <v>100</v>
      </c>
      <c r="G24" s="38">
        <v>4</v>
      </c>
      <c r="H24" s="38">
        <v>0</v>
      </c>
      <c r="I24" s="38">
        <v>0</v>
      </c>
      <c r="J24" s="38">
        <v>0</v>
      </c>
      <c r="K24" s="43">
        <v>4</v>
      </c>
      <c r="L24" s="43">
        <v>0</v>
      </c>
      <c r="M24" s="43">
        <v>0</v>
      </c>
      <c r="N24" s="38">
        <v>0</v>
      </c>
      <c r="O24" s="38">
        <v>0</v>
      </c>
      <c r="P24" s="38">
        <v>4</v>
      </c>
      <c r="Q24" s="38">
        <v>0</v>
      </c>
      <c r="R24" s="38">
        <v>4</v>
      </c>
      <c r="S24" s="38">
        <v>0</v>
      </c>
      <c r="T24" s="38">
        <v>12</v>
      </c>
      <c r="U24" s="38">
        <v>0</v>
      </c>
    </row>
    <row r="25" spans="1:23" s="1" customFormat="1">
      <c r="A25" s="35">
        <v>20</v>
      </c>
      <c r="B25" s="36" t="s">
        <v>11</v>
      </c>
      <c r="C25" s="37" t="s">
        <v>121</v>
      </c>
      <c r="D25" s="38">
        <v>7</v>
      </c>
      <c r="E25" s="38">
        <v>7</v>
      </c>
      <c r="F25" s="39">
        <f t="shared" si="0"/>
        <v>100</v>
      </c>
      <c r="G25" s="38">
        <v>7</v>
      </c>
      <c r="H25" s="38">
        <v>0</v>
      </c>
      <c r="I25" s="38">
        <v>0</v>
      </c>
      <c r="J25" s="38">
        <v>0</v>
      </c>
      <c r="K25" s="43">
        <v>1</v>
      </c>
      <c r="L25" s="43">
        <v>0</v>
      </c>
      <c r="M25" s="43">
        <v>0</v>
      </c>
      <c r="N25" s="38">
        <v>0</v>
      </c>
      <c r="O25" s="38">
        <v>0</v>
      </c>
      <c r="P25" s="38">
        <v>17</v>
      </c>
      <c r="Q25" s="38">
        <v>0</v>
      </c>
      <c r="R25" s="38">
        <v>17</v>
      </c>
      <c r="S25" s="38">
        <v>0</v>
      </c>
      <c r="T25" s="38">
        <v>672</v>
      </c>
      <c r="U25" s="38">
        <v>0</v>
      </c>
    </row>
    <row r="26" spans="1:23" s="1" customFormat="1">
      <c r="A26" s="35">
        <v>21</v>
      </c>
      <c r="B26" s="36" t="s">
        <v>11</v>
      </c>
      <c r="C26" s="37" t="s">
        <v>122</v>
      </c>
      <c r="D26" s="38">
        <v>12</v>
      </c>
      <c r="E26" s="38">
        <v>12</v>
      </c>
      <c r="F26" s="39">
        <f t="shared" si="0"/>
        <v>100</v>
      </c>
      <c r="G26" s="38">
        <v>6</v>
      </c>
      <c r="H26" s="38">
        <v>1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2</v>
      </c>
      <c r="P26" s="38">
        <v>0</v>
      </c>
      <c r="Q26" s="38">
        <v>0</v>
      </c>
      <c r="R26" s="38">
        <v>6</v>
      </c>
      <c r="S26" s="38">
        <v>0</v>
      </c>
      <c r="T26" s="38">
        <v>6</v>
      </c>
      <c r="U26" s="38">
        <v>0</v>
      </c>
    </row>
    <row r="27" spans="1:23" s="1" customFormat="1">
      <c r="A27" s="35">
        <v>22</v>
      </c>
      <c r="B27" s="36" t="s">
        <v>11</v>
      </c>
      <c r="C27" s="37" t="s">
        <v>5</v>
      </c>
      <c r="D27" s="38">
        <v>8</v>
      </c>
      <c r="E27" s="38">
        <v>8</v>
      </c>
      <c r="F27" s="39">
        <f t="shared" si="0"/>
        <v>100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8</v>
      </c>
      <c r="Q27" s="40">
        <v>0</v>
      </c>
      <c r="R27" s="40">
        <v>1</v>
      </c>
      <c r="S27" s="40">
        <v>0</v>
      </c>
      <c r="T27" s="40">
        <v>8</v>
      </c>
      <c r="U27" s="40">
        <v>0</v>
      </c>
    </row>
    <row r="28" spans="1:23" s="1" customFormat="1">
      <c r="A28" s="35">
        <v>23</v>
      </c>
      <c r="B28" s="36" t="s">
        <v>11</v>
      </c>
      <c r="C28" s="37" t="s">
        <v>33</v>
      </c>
      <c r="D28" s="38">
        <v>9</v>
      </c>
      <c r="E28" s="38">
        <v>9</v>
      </c>
      <c r="F28" s="39">
        <f t="shared" si="0"/>
        <v>100</v>
      </c>
      <c r="G28" s="40">
        <v>9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9</v>
      </c>
      <c r="Q28" s="40">
        <v>0</v>
      </c>
      <c r="R28" s="40">
        <v>9</v>
      </c>
      <c r="S28" s="40">
        <v>0</v>
      </c>
      <c r="T28" s="40">
        <v>9</v>
      </c>
      <c r="U28" s="40">
        <v>0</v>
      </c>
    </row>
    <row r="29" spans="1:23" s="1" customFormat="1">
      <c r="A29" s="35">
        <v>24</v>
      </c>
      <c r="B29" s="36" t="s">
        <v>11</v>
      </c>
      <c r="C29" s="37" t="s">
        <v>41</v>
      </c>
      <c r="D29" s="38">
        <v>10</v>
      </c>
      <c r="E29" s="38">
        <v>10</v>
      </c>
      <c r="F29" s="39">
        <f t="shared" si="0"/>
        <v>100</v>
      </c>
      <c r="G29" s="40">
        <v>10</v>
      </c>
      <c r="H29" s="40">
        <v>1</v>
      </c>
      <c r="I29" s="40">
        <v>1</v>
      </c>
      <c r="J29" s="40">
        <v>0</v>
      </c>
      <c r="K29" s="40">
        <v>10</v>
      </c>
      <c r="L29" s="40">
        <v>0</v>
      </c>
      <c r="M29" s="40">
        <v>0</v>
      </c>
      <c r="N29" s="40">
        <v>0</v>
      </c>
      <c r="O29" s="40">
        <v>0</v>
      </c>
      <c r="P29" s="40">
        <v>10</v>
      </c>
      <c r="Q29" s="40">
        <v>0</v>
      </c>
      <c r="R29" s="40">
        <v>10</v>
      </c>
      <c r="S29" s="40">
        <v>0</v>
      </c>
      <c r="T29" s="40">
        <v>10</v>
      </c>
      <c r="U29" s="40">
        <v>0</v>
      </c>
    </row>
    <row r="30" spans="1:23" s="1" customFormat="1">
      <c r="A30" s="35">
        <v>25</v>
      </c>
      <c r="B30" s="36" t="s">
        <v>11</v>
      </c>
      <c r="C30" s="37" t="s">
        <v>59</v>
      </c>
      <c r="D30" s="38">
        <v>6</v>
      </c>
      <c r="E30" s="38">
        <v>6</v>
      </c>
      <c r="F30" s="39">
        <f t="shared" si="0"/>
        <v>100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6</v>
      </c>
      <c r="S30" s="38">
        <v>0</v>
      </c>
      <c r="T30" s="38">
        <v>6</v>
      </c>
      <c r="U30" s="38">
        <v>0</v>
      </c>
    </row>
    <row r="31" spans="1:23" s="1" customFormat="1">
      <c r="A31" s="35">
        <v>26</v>
      </c>
      <c r="B31" s="36" t="s">
        <v>11</v>
      </c>
      <c r="C31" s="37" t="s">
        <v>62</v>
      </c>
      <c r="D31" s="38">
        <v>5</v>
      </c>
      <c r="E31" s="38">
        <v>5</v>
      </c>
      <c r="F31" s="39">
        <f t="shared" si="0"/>
        <v>100</v>
      </c>
      <c r="G31" s="38">
        <v>5</v>
      </c>
      <c r="H31" s="38">
        <v>0</v>
      </c>
      <c r="I31" s="38">
        <v>0</v>
      </c>
      <c r="J31" s="45">
        <v>0</v>
      </c>
      <c r="K31" s="38">
        <v>0</v>
      </c>
      <c r="L31" s="38">
        <v>0</v>
      </c>
      <c r="M31" s="38">
        <v>5</v>
      </c>
      <c r="N31" s="38">
        <v>0</v>
      </c>
      <c r="O31" s="38">
        <v>0</v>
      </c>
      <c r="P31" s="38">
        <v>0</v>
      </c>
      <c r="Q31" s="38">
        <v>0</v>
      </c>
      <c r="R31" s="38">
        <v>5</v>
      </c>
      <c r="S31" s="38">
        <v>0</v>
      </c>
      <c r="T31" s="38">
        <v>0</v>
      </c>
      <c r="U31" s="38">
        <v>0</v>
      </c>
    </row>
    <row r="32" spans="1:23" s="1" customFormat="1">
      <c r="A32" s="35">
        <v>27</v>
      </c>
      <c r="B32" s="36" t="s">
        <v>11</v>
      </c>
      <c r="C32" s="37" t="s">
        <v>72</v>
      </c>
      <c r="D32" s="38">
        <v>10</v>
      </c>
      <c r="E32" s="38">
        <v>10</v>
      </c>
      <c r="F32" s="39">
        <f t="shared" si="0"/>
        <v>100</v>
      </c>
      <c r="G32" s="38">
        <v>10</v>
      </c>
      <c r="H32" s="38">
        <v>0</v>
      </c>
      <c r="I32" s="38">
        <v>0</v>
      </c>
      <c r="J32" s="45">
        <v>0</v>
      </c>
      <c r="K32" s="38">
        <v>0</v>
      </c>
      <c r="L32" s="38">
        <v>0</v>
      </c>
      <c r="M32" s="38">
        <v>10</v>
      </c>
      <c r="N32" s="38">
        <v>0</v>
      </c>
      <c r="O32" s="38">
        <v>0</v>
      </c>
      <c r="P32" s="38">
        <v>0</v>
      </c>
      <c r="Q32" s="38">
        <v>0</v>
      </c>
      <c r="R32" s="38">
        <v>10</v>
      </c>
      <c r="S32" s="38">
        <v>0</v>
      </c>
      <c r="T32" s="38">
        <v>0</v>
      </c>
      <c r="U32" s="38">
        <v>0</v>
      </c>
    </row>
    <row r="33" spans="1:21" s="1" customFormat="1">
      <c r="A33" s="35">
        <v>28</v>
      </c>
      <c r="B33" s="36" t="s">
        <v>11</v>
      </c>
      <c r="C33" s="37" t="s">
        <v>78</v>
      </c>
      <c r="D33" s="38">
        <v>7</v>
      </c>
      <c r="E33" s="38">
        <v>7</v>
      </c>
      <c r="F33" s="39">
        <f t="shared" si="0"/>
        <v>100</v>
      </c>
      <c r="G33" s="40">
        <v>7</v>
      </c>
      <c r="H33" s="40">
        <v>1</v>
      </c>
      <c r="I33" s="40">
        <v>1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7</v>
      </c>
      <c r="Q33" s="40">
        <v>0</v>
      </c>
      <c r="R33" s="40">
        <v>7</v>
      </c>
      <c r="S33" s="40">
        <v>0</v>
      </c>
      <c r="T33" s="40">
        <v>7</v>
      </c>
      <c r="U33" s="40">
        <v>0</v>
      </c>
    </row>
    <row r="34" spans="1:21" s="1" customFormat="1">
      <c r="A34" s="35">
        <v>29</v>
      </c>
      <c r="B34" s="36" t="s">
        <v>11</v>
      </c>
      <c r="C34" s="37" t="s">
        <v>108</v>
      </c>
      <c r="D34" s="38">
        <v>7</v>
      </c>
      <c r="E34" s="38">
        <v>7</v>
      </c>
      <c r="F34" s="39">
        <f t="shared" si="0"/>
        <v>100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1</v>
      </c>
      <c r="S34" s="38">
        <v>0</v>
      </c>
      <c r="T34" s="38">
        <v>7</v>
      </c>
      <c r="U34" s="38">
        <v>0</v>
      </c>
    </row>
    <row r="35" spans="1:21" s="1" customFormat="1">
      <c r="A35" s="35">
        <v>30</v>
      </c>
      <c r="B35" s="36" t="s">
        <v>11</v>
      </c>
      <c r="C35" s="46" t="s">
        <v>39</v>
      </c>
      <c r="D35" s="38">
        <v>7</v>
      </c>
      <c r="E35" s="38">
        <v>7</v>
      </c>
      <c r="F35" s="39">
        <f t="shared" si="0"/>
        <v>100</v>
      </c>
      <c r="G35" s="40">
        <v>7</v>
      </c>
      <c r="H35" s="40">
        <v>1</v>
      </c>
      <c r="I35" s="40">
        <v>1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7</v>
      </c>
      <c r="Q35" s="40">
        <v>0</v>
      </c>
      <c r="R35" s="40">
        <v>7</v>
      </c>
      <c r="S35" s="40">
        <v>0</v>
      </c>
      <c r="T35" s="40">
        <v>7</v>
      </c>
      <c r="U35" s="40">
        <v>0</v>
      </c>
    </row>
    <row r="36" spans="1:21" s="1" customFormat="1">
      <c r="A36" s="35">
        <v>31</v>
      </c>
      <c r="B36" s="36" t="s">
        <v>11</v>
      </c>
      <c r="C36" s="37" t="s">
        <v>107</v>
      </c>
      <c r="D36" s="38">
        <v>12</v>
      </c>
      <c r="E36" s="38">
        <v>12</v>
      </c>
      <c r="F36" s="39">
        <f t="shared" si="0"/>
        <v>100</v>
      </c>
      <c r="G36" s="38">
        <v>12</v>
      </c>
      <c r="H36" s="38">
        <v>0</v>
      </c>
      <c r="I36" s="38">
        <v>0</v>
      </c>
      <c r="J36" s="38">
        <v>0</v>
      </c>
      <c r="K36" s="38">
        <v>12</v>
      </c>
      <c r="L36" s="38">
        <v>0</v>
      </c>
      <c r="M36" s="38">
        <v>0</v>
      </c>
      <c r="N36" s="38">
        <v>0</v>
      </c>
      <c r="O36" s="38">
        <v>0</v>
      </c>
      <c r="P36" s="38">
        <v>12</v>
      </c>
      <c r="Q36" s="38">
        <v>0</v>
      </c>
      <c r="R36" s="38">
        <v>12</v>
      </c>
      <c r="S36" s="38">
        <v>0</v>
      </c>
      <c r="T36" s="38">
        <v>312</v>
      </c>
      <c r="U36" s="38">
        <v>0</v>
      </c>
    </row>
    <row r="37" spans="1:21" s="1" customFormat="1">
      <c r="A37" s="35">
        <v>32</v>
      </c>
      <c r="B37" s="36" t="s">
        <v>6</v>
      </c>
      <c r="C37" s="37" t="s">
        <v>123</v>
      </c>
      <c r="D37" s="38">
        <v>4</v>
      </c>
      <c r="E37" s="38">
        <v>4</v>
      </c>
      <c r="F37" s="39">
        <f t="shared" si="0"/>
        <v>100</v>
      </c>
      <c r="G37" s="38">
        <v>4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4</v>
      </c>
      <c r="Q37" s="38">
        <v>0</v>
      </c>
      <c r="R37" s="38">
        <v>4</v>
      </c>
      <c r="S37" s="38">
        <v>0</v>
      </c>
      <c r="T37" s="38">
        <v>4</v>
      </c>
      <c r="U37" s="38">
        <v>0</v>
      </c>
    </row>
    <row r="38" spans="1:21" s="1" customFormat="1" ht="42">
      <c r="A38" s="35">
        <v>33</v>
      </c>
      <c r="B38" s="36" t="s">
        <v>6</v>
      </c>
      <c r="C38" s="47" t="s">
        <v>12</v>
      </c>
      <c r="D38" s="40">
        <v>11</v>
      </c>
      <c r="E38" s="40">
        <v>11</v>
      </c>
      <c r="F38" s="39">
        <f t="shared" si="0"/>
        <v>100</v>
      </c>
      <c r="G38" s="40">
        <v>11</v>
      </c>
      <c r="H38" s="40">
        <v>0</v>
      </c>
      <c r="I38" s="40">
        <v>0</v>
      </c>
      <c r="J38" s="48" t="s">
        <v>175</v>
      </c>
      <c r="K38" s="40">
        <v>3</v>
      </c>
      <c r="L38" s="40">
        <v>0</v>
      </c>
      <c r="M38" s="40">
        <v>0</v>
      </c>
      <c r="N38" s="40">
        <v>0</v>
      </c>
      <c r="O38" s="40">
        <v>1</v>
      </c>
      <c r="P38" s="40">
        <v>11</v>
      </c>
      <c r="Q38" s="40">
        <v>0</v>
      </c>
      <c r="R38" s="40">
        <v>11</v>
      </c>
      <c r="S38" s="40">
        <v>0</v>
      </c>
      <c r="T38" s="40">
        <v>11</v>
      </c>
      <c r="U38" s="40">
        <v>0</v>
      </c>
    </row>
    <row r="39" spans="1:21" s="1" customFormat="1">
      <c r="A39" s="35">
        <v>34</v>
      </c>
      <c r="B39" s="36" t="s">
        <v>6</v>
      </c>
      <c r="C39" s="37" t="s">
        <v>13</v>
      </c>
      <c r="D39" s="38">
        <v>9</v>
      </c>
      <c r="E39" s="38">
        <v>9</v>
      </c>
      <c r="F39" s="39">
        <f t="shared" si="0"/>
        <v>100</v>
      </c>
      <c r="G39" s="38">
        <v>9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9</v>
      </c>
      <c r="Q39" s="38">
        <v>0</v>
      </c>
      <c r="R39" s="38">
        <v>9</v>
      </c>
      <c r="S39" s="38">
        <v>0</v>
      </c>
      <c r="T39" s="38">
        <v>9</v>
      </c>
      <c r="U39" s="38">
        <v>0</v>
      </c>
    </row>
    <row r="40" spans="1:21" s="1" customFormat="1">
      <c r="A40" s="35">
        <v>35</v>
      </c>
      <c r="B40" s="36" t="s">
        <v>6</v>
      </c>
      <c r="C40" s="37" t="s">
        <v>18</v>
      </c>
      <c r="D40" s="38">
        <v>5</v>
      </c>
      <c r="E40" s="38">
        <v>5</v>
      </c>
      <c r="F40" s="39">
        <f t="shared" si="0"/>
        <v>100</v>
      </c>
      <c r="G40" s="38">
        <v>5</v>
      </c>
      <c r="H40" s="38">
        <v>5</v>
      </c>
      <c r="I40" s="38">
        <v>5</v>
      </c>
      <c r="J40" s="38">
        <v>0</v>
      </c>
      <c r="K40" s="38">
        <v>5</v>
      </c>
      <c r="L40" s="38">
        <v>0</v>
      </c>
      <c r="M40" s="38">
        <v>0</v>
      </c>
      <c r="N40" s="38">
        <v>0</v>
      </c>
      <c r="O40" s="38">
        <v>0</v>
      </c>
      <c r="P40" s="38">
        <v>5</v>
      </c>
      <c r="Q40" s="38">
        <v>0</v>
      </c>
      <c r="R40" s="38">
        <v>5</v>
      </c>
      <c r="S40" s="38">
        <v>0</v>
      </c>
      <c r="T40" s="38">
        <v>5</v>
      </c>
      <c r="U40" s="38">
        <v>0</v>
      </c>
    </row>
    <row r="41" spans="1:21" s="1" customFormat="1">
      <c r="A41" s="35">
        <v>36</v>
      </c>
      <c r="B41" s="36" t="s">
        <v>6</v>
      </c>
      <c r="C41" s="37" t="s">
        <v>124</v>
      </c>
      <c r="D41" s="38">
        <v>1</v>
      </c>
      <c r="E41" s="38">
        <v>1</v>
      </c>
      <c r="F41" s="39">
        <f t="shared" si="0"/>
        <v>100</v>
      </c>
      <c r="G41" s="38">
        <v>8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8</v>
      </c>
      <c r="Q41" s="38">
        <v>0</v>
      </c>
      <c r="R41" s="38">
        <v>8</v>
      </c>
      <c r="S41" s="38">
        <v>0</v>
      </c>
      <c r="T41" s="38">
        <v>8</v>
      </c>
      <c r="U41" s="38">
        <v>0</v>
      </c>
    </row>
    <row r="42" spans="1:21" s="1" customFormat="1">
      <c r="A42" s="35">
        <v>37</v>
      </c>
      <c r="B42" s="36" t="s">
        <v>6</v>
      </c>
      <c r="C42" s="37" t="s">
        <v>23</v>
      </c>
      <c r="D42" s="38">
        <v>4</v>
      </c>
      <c r="E42" s="38">
        <v>4</v>
      </c>
      <c r="F42" s="39">
        <f t="shared" si="0"/>
        <v>100</v>
      </c>
      <c r="G42" s="38">
        <v>4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4</v>
      </c>
      <c r="Q42" s="38">
        <v>0</v>
      </c>
      <c r="R42" s="38">
        <v>4</v>
      </c>
      <c r="S42" s="38">
        <v>0</v>
      </c>
      <c r="T42" s="38">
        <v>4</v>
      </c>
      <c r="U42" s="38">
        <v>0</v>
      </c>
    </row>
    <row r="43" spans="1:21" s="1" customFormat="1">
      <c r="A43" s="35">
        <v>38</v>
      </c>
      <c r="B43" s="36" t="s">
        <v>6</v>
      </c>
      <c r="C43" s="37" t="s">
        <v>125</v>
      </c>
      <c r="D43" s="38">
        <v>2</v>
      </c>
      <c r="E43" s="38">
        <v>2</v>
      </c>
      <c r="F43" s="39">
        <f t="shared" si="0"/>
        <v>100</v>
      </c>
      <c r="G43" s="38">
        <v>2</v>
      </c>
      <c r="H43" s="38">
        <v>2</v>
      </c>
      <c r="I43" s="38">
        <v>2</v>
      </c>
      <c r="J43" s="38">
        <v>0</v>
      </c>
      <c r="K43" s="38">
        <v>1</v>
      </c>
      <c r="L43" s="38">
        <v>1</v>
      </c>
      <c r="M43" s="38">
        <v>0</v>
      </c>
      <c r="N43" s="38">
        <v>1</v>
      </c>
      <c r="O43" s="38">
        <v>2</v>
      </c>
      <c r="P43" s="38">
        <v>2</v>
      </c>
      <c r="Q43" s="38">
        <v>0</v>
      </c>
      <c r="R43" s="38">
        <v>2</v>
      </c>
      <c r="S43" s="38">
        <v>0</v>
      </c>
      <c r="T43" s="38">
        <v>2</v>
      </c>
      <c r="U43" s="38">
        <v>0</v>
      </c>
    </row>
    <row r="44" spans="1:21" s="1" customFormat="1">
      <c r="A44" s="35">
        <v>39</v>
      </c>
      <c r="B44" s="36" t="s">
        <v>6</v>
      </c>
      <c r="C44" s="37" t="s">
        <v>38</v>
      </c>
      <c r="D44" s="38">
        <v>7</v>
      </c>
      <c r="E44" s="38">
        <v>7</v>
      </c>
      <c r="F44" s="39">
        <f t="shared" si="0"/>
        <v>100</v>
      </c>
      <c r="G44" s="40">
        <v>7</v>
      </c>
      <c r="H44" s="40">
        <v>2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7</v>
      </c>
      <c r="Q44" s="40">
        <v>0</v>
      </c>
      <c r="R44" s="40">
        <v>7</v>
      </c>
      <c r="S44" s="40">
        <v>0</v>
      </c>
      <c r="T44" s="40">
        <v>7</v>
      </c>
      <c r="U44" s="40">
        <v>0</v>
      </c>
    </row>
    <row r="45" spans="1:21" s="1" customFormat="1">
      <c r="A45" s="35">
        <v>40</v>
      </c>
      <c r="B45" s="36" t="s">
        <v>6</v>
      </c>
      <c r="C45" s="37" t="s">
        <v>42</v>
      </c>
      <c r="D45" s="38">
        <v>9</v>
      </c>
      <c r="E45" s="38">
        <v>9</v>
      </c>
      <c r="F45" s="39">
        <f t="shared" si="0"/>
        <v>100</v>
      </c>
      <c r="G45" s="38">
        <v>9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9</v>
      </c>
      <c r="Q45" s="38">
        <v>0</v>
      </c>
      <c r="R45" s="38">
        <v>9</v>
      </c>
      <c r="S45" s="38">
        <v>0</v>
      </c>
      <c r="T45" s="38">
        <v>0</v>
      </c>
      <c r="U45" s="38">
        <v>0</v>
      </c>
    </row>
    <row r="46" spans="1:21" s="1" customFormat="1">
      <c r="A46" s="35">
        <v>41</v>
      </c>
      <c r="B46" s="36" t="s">
        <v>6</v>
      </c>
      <c r="C46" s="37" t="s">
        <v>66</v>
      </c>
      <c r="D46" s="38">
        <v>10</v>
      </c>
      <c r="E46" s="38">
        <v>10</v>
      </c>
      <c r="F46" s="39">
        <f t="shared" si="0"/>
        <v>100</v>
      </c>
      <c r="G46" s="38">
        <v>0</v>
      </c>
      <c r="H46" s="38">
        <v>1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1</v>
      </c>
      <c r="O46" s="38">
        <v>0</v>
      </c>
      <c r="P46" s="38">
        <v>10</v>
      </c>
      <c r="Q46" s="38">
        <v>0</v>
      </c>
      <c r="R46" s="38">
        <v>10</v>
      </c>
      <c r="S46" s="38">
        <v>0</v>
      </c>
      <c r="T46" s="38">
        <v>10</v>
      </c>
      <c r="U46" s="38">
        <v>0</v>
      </c>
    </row>
    <row r="47" spans="1:21" s="1" customFormat="1">
      <c r="A47" s="35">
        <v>42</v>
      </c>
      <c r="B47" s="36" t="s">
        <v>6</v>
      </c>
      <c r="C47" s="44" t="s">
        <v>68</v>
      </c>
      <c r="D47" s="40">
        <v>8</v>
      </c>
      <c r="E47" s="40">
        <v>8</v>
      </c>
      <c r="F47" s="39">
        <f t="shared" si="0"/>
        <v>100</v>
      </c>
      <c r="G47" s="40">
        <v>4</v>
      </c>
      <c r="H47" s="40">
        <v>8</v>
      </c>
      <c r="I47" s="40">
        <v>2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8</v>
      </c>
      <c r="Q47" s="40">
        <v>0</v>
      </c>
      <c r="R47" s="40">
        <v>2</v>
      </c>
      <c r="S47" s="40">
        <v>0</v>
      </c>
      <c r="T47" s="40">
        <v>8</v>
      </c>
      <c r="U47" s="40">
        <v>0</v>
      </c>
    </row>
    <row r="48" spans="1:21" s="1" customFormat="1">
      <c r="A48" s="35">
        <v>43</v>
      </c>
      <c r="B48" s="36" t="s">
        <v>6</v>
      </c>
      <c r="C48" s="37" t="s">
        <v>73</v>
      </c>
      <c r="D48" s="38">
        <v>6</v>
      </c>
      <c r="E48" s="38">
        <v>2</v>
      </c>
      <c r="F48" s="39">
        <f t="shared" si="0"/>
        <v>33.333333333333336</v>
      </c>
      <c r="G48" s="38">
        <v>2</v>
      </c>
      <c r="H48" s="38">
        <v>2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1</v>
      </c>
      <c r="Q48" s="38">
        <v>0</v>
      </c>
      <c r="R48" s="38">
        <v>6</v>
      </c>
      <c r="S48" s="38">
        <v>0</v>
      </c>
      <c r="T48" s="38">
        <v>1</v>
      </c>
      <c r="U48" s="38">
        <v>0</v>
      </c>
    </row>
    <row r="49" spans="1:22" s="1" customFormat="1">
      <c r="A49" s="35">
        <v>44</v>
      </c>
      <c r="B49" s="36" t="s">
        <v>6</v>
      </c>
      <c r="C49" s="37" t="s">
        <v>77</v>
      </c>
      <c r="D49" s="38">
        <v>14</v>
      </c>
      <c r="E49" s="38">
        <v>14</v>
      </c>
      <c r="F49" s="39">
        <f t="shared" si="0"/>
        <v>100</v>
      </c>
      <c r="G49" s="38">
        <v>14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14</v>
      </c>
      <c r="S49" s="38">
        <v>0</v>
      </c>
      <c r="T49" s="38">
        <v>5</v>
      </c>
      <c r="U49" s="38">
        <v>0</v>
      </c>
    </row>
    <row r="50" spans="1:22" s="1" customFormat="1">
      <c r="A50" s="35">
        <v>45</v>
      </c>
      <c r="B50" s="36" t="s">
        <v>6</v>
      </c>
      <c r="C50" s="37" t="s">
        <v>83</v>
      </c>
      <c r="D50" s="38">
        <v>7</v>
      </c>
      <c r="E50" s="38">
        <v>7</v>
      </c>
      <c r="F50" s="39">
        <f t="shared" si="0"/>
        <v>100</v>
      </c>
      <c r="G50" s="38">
        <v>7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7</v>
      </c>
      <c r="Q50" s="38">
        <v>0</v>
      </c>
      <c r="R50" s="38">
        <v>10</v>
      </c>
      <c r="S50" s="38">
        <v>0</v>
      </c>
      <c r="T50" s="38">
        <v>7</v>
      </c>
      <c r="U50" s="38">
        <v>0</v>
      </c>
    </row>
    <row r="51" spans="1:22" s="1" customFormat="1">
      <c r="A51" s="35">
        <v>46</v>
      </c>
      <c r="B51" s="36" t="s">
        <v>6</v>
      </c>
      <c r="C51" s="37" t="s">
        <v>86</v>
      </c>
      <c r="D51" s="38">
        <v>10</v>
      </c>
      <c r="E51" s="38">
        <v>10</v>
      </c>
      <c r="F51" s="39">
        <f t="shared" si="0"/>
        <v>100</v>
      </c>
      <c r="G51" s="38">
        <v>0</v>
      </c>
      <c r="H51" s="38">
        <v>0</v>
      </c>
      <c r="I51" s="38">
        <v>0</v>
      </c>
      <c r="J51" s="38" t="s">
        <v>175</v>
      </c>
      <c r="K51" s="38">
        <v>0</v>
      </c>
      <c r="L51" s="38">
        <v>0</v>
      </c>
      <c r="M51" s="38">
        <v>0</v>
      </c>
      <c r="N51" s="38">
        <v>10</v>
      </c>
      <c r="O51" s="38">
        <v>0</v>
      </c>
      <c r="P51" s="38">
        <v>6</v>
      </c>
      <c r="Q51" s="38">
        <v>0</v>
      </c>
      <c r="R51" s="38">
        <v>6</v>
      </c>
      <c r="S51" s="38">
        <v>0</v>
      </c>
      <c r="T51" s="38">
        <v>6</v>
      </c>
      <c r="U51" s="38">
        <v>0</v>
      </c>
    </row>
    <row r="52" spans="1:22" s="1" customFormat="1" ht="46.8">
      <c r="A52" s="35">
        <v>47</v>
      </c>
      <c r="B52" s="36" t="s">
        <v>6</v>
      </c>
      <c r="C52" s="44" t="s">
        <v>87</v>
      </c>
      <c r="D52" s="40">
        <v>11</v>
      </c>
      <c r="E52" s="40">
        <v>11</v>
      </c>
      <c r="F52" s="39">
        <f t="shared" si="0"/>
        <v>100</v>
      </c>
      <c r="G52" s="40">
        <v>11</v>
      </c>
      <c r="H52" s="40">
        <v>0</v>
      </c>
      <c r="I52" s="40">
        <v>0</v>
      </c>
      <c r="J52" s="49" t="s">
        <v>176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11</v>
      </c>
      <c r="Q52" s="50" t="s">
        <v>177</v>
      </c>
      <c r="R52" s="40">
        <v>11</v>
      </c>
      <c r="S52" s="40">
        <v>0</v>
      </c>
      <c r="T52" s="40">
        <v>11</v>
      </c>
      <c r="U52" s="40">
        <v>0</v>
      </c>
    </row>
    <row r="53" spans="1:22" s="1" customFormat="1">
      <c r="A53" s="35">
        <v>48</v>
      </c>
      <c r="B53" s="36" t="s">
        <v>6</v>
      </c>
      <c r="C53" s="37" t="s">
        <v>96</v>
      </c>
      <c r="D53" s="38">
        <v>8</v>
      </c>
      <c r="E53" s="38">
        <v>8</v>
      </c>
      <c r="F53" s="39">
        <f t="shared" si="0"/>
        <v>100</v>
      </c>
      <c r="G53" s="38">
        <v>8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8</v>
      </c>
      <c r="Q53" s="38">
        <v>0</v>
      </c>
      <c r="R53" s="38">
        <v>8</v>
      </c>
      <c r="S53" s="38">
        <v>0</v>
      </c>
      <c r="T53" s="38">
        <v>8</v>
      </c>
      <c r="U53" s="38">
        <v>0</v>
      </c>
    </row>
    <row r="54" spans="1:22" s="1" customFormat="1">
      <c r="A54" s="35">
        <v>49</v>
      </c>
      <c r="B54" s="36" t="s">
        <v>6</v>
      </c>
      <c r="C54" s="37" t="s">
        <v>111</v>
      </c>
      <c r="D54" s="38">
        <v>7</v>
      </c>
      <c r="E54" s="38">
        <v>7</v>
      </c>
      <c r="F54" s="39">
        <f t="shared" si="0"/>
        <v>100</v>
      </c>
      <c r="G54" s="38">
        <v>7</v>
      </c>
      <c r="H54" s="38">
        <v>2</v>
      </c>
      <c r="I54" s="38">
        <v>7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2</v>
      </c>
      <c r="S54" s="38">
        <v>0</v>
      </c>
      <c r="T54" s="38">
        <v>0</v>
      </c>
      <c r="U54" s="38">
        <v>0</v>
      </c>
      <c r="V54" s="2"/>
    </row>
    <row r="55" spans="1:22" s="1" customFormat="1">
      <c r="A55" s="35">
        <v>50</v>
      </c>
      <c r="B55" s="36" t="s">
        <v>24</v>
      </c>
      <c r="C55" s="37" t="s">
        <v>36</v>
      </c>
      <c r="D55" s="38">
        <v>16</v>
      </c>
      <c r="E55" s="38">
        <v>16</v>
      </c>
      <c r="F55" s="39">
        <f t="shared" si="0"/>
        <v>100</v>
      </c>
      <c r="G55" s="38">
        <v>16</v>
      </c>
      <c r="H55" s="38">
        <v>2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16</v>
      </c>
      <c r="Q55" s="38">
        <v>0</v>
      </c>
      <c r="R55" s="38">
        <v>16</v>
      </c>
      <c r="S55" s="38">
        <v>0</v>
      </c>
      <c r="T55" s="38">
        <v>16</v>
      </c>
      <c r="U55" s="38">
        <v>0</v>
      </c>
    </row>
    <row r="56" spans="1:22" s="1" customFormat="1">
      <c r="A56" s="35">
        <v>51</v>
      </c>
      <c r="B56" s="36" t="s">
        <v>24</v>
      </c>
      <c r="C56" s="37" t="s">
        <v>126</v>
      </c>
      <c r="D56" s="38">
        <v>9</v>
      </c>
      <c r="E56" s="38">
        <v>5</v>
      </c>
      <c r="F56" s="39">
        <f t="shared" si="0"/>
        <v>55.555555555555557</v>
      </c>
      <c r="G56" s="38">
        <v>5</v>
      </c>
      <c r="H56" s="38">
        <v>0</v>
      </c>
      <c r="I56" s="38">
        <v>4</v>
      </c>
      <c r="J56" s="38">
        <v>5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5</v>
      </c>
      <c r="Q56" s="38">
        <v>0</v>
      </c>
      <c r="R56" s="38">
        <v>21</v>
      </c>
      <c r="S56" s="38">
        <v>0</v>
      </c>
      <c r="T56" s="38">
        <v>42</v>
      </c>
      <c r="U56" s="38">
        <v>0</v>
      </c>
    </row>
    <row r="57" spans="1:22" s="1" customFormat="1">
      <c r="A57" s="35">
        <v>52</v>
      </c>
      <c r="B57" s="36" t="s">
        <v>24</v>
      </c>
      <c r="C57" s="37" t="s">
        <v>22</v>
      </c>
      <c r="D57" s="38">
        <v>9</v>
      </c>
      <c r="E57" s="38">
        <v>9</v>
      </c>
      <c r="F57" s="39">
        <f t="shared" si="0"/>
        <v>100</v>
      </c>
      <c r="G57" s="38">
        <v>9</v>
      </c>
      <c r="H57" s="38">
        <v>0</v>
      </c>
      <c r="I57" s="38">
        <v>0</v>
      </c>
      <c r="J57" s="45">
        <v>0</v>
      </c>
      <c r="K57" s="38">
        <v>0</v>
      </c>
      <c r="L57" s="38">
        <v>0</v>
      </c>
      <c r="M57" s="38">
        <v>9</v>
      </c>
      <c r="N57" s="38">
        <v>0</v>
      </c>
      <c r="O57" s="38">
        <v>0</v>
      </c>
      <c r="P57" s="38">
        <v>0</v>
      </c>
      <c r="Q57" s="38">
        <v>0</v>
      </c>
      <c r="R57" s="38">
        <v>9</v>
      </c>
      <c r="S57" s="38">
        <v>0</v>
      </c>
      <c r="T57" s="38">
        <v>0</v>
      </c>
      <c r="U57" s="38">
        <v>0</v>
      </c>
    </row>
    <row r="58" spans="1:22" s="1" customFormat="1" ht="42">
      <c r="A58" s="35">
        <v>53</v>
      </c>
      <c r="B58" s="36" t="s">
        <v>24</v>
      </c>
      <c r="C58" s="51" t="s">
        <v>127</v>
      </c>
      <c r="D58" s="52">
        <v>9</v>
      </c>
      <c r="E58" s="52">
        <v>9</v>
      </c>
      <c r="F58" s="39">
        <f t="shared" si="0"/>
        <v>100</v>
      </c>
      <c r="G58" s="40">
        <v>3</v>
      </c>
      <c r="H58" s="40">
        <v>0</v>
      </c>
      <c r="I58" s="40">
        <v>0</v>
      </c>
      <c r="J58" s="48" t="s">
        <v>175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9</v>
      </c>
      <c r="Q58" s="40">
        <v>0</v>
      </c>
      <c r="R58" s="40">
        <v>9</v>
      </c>
      <c r="S58" s="40">
        <v>0</v>
      </c>
      <c r="T58" s="40">
        <v>9</v>
      </c>
      <c r="U58" s="40">
        <v>0</v>
      </c>
    </row>
    <row r="59" spans="1:22" s="1" customFormat="1">
      <c r="A59" s="35">
        <v>54</v>
      </c>
      <c r="B59" s="36" t="s">
        <v>24</v>
      </c>
      <c r="C59" s="37" t="s">
        <v>128</v>
      </c>
      <c r="D59" s="38">
        <v>3</v>
      </c>
      <c r="E59" s="38">
        <v>3</v>
      </c>
      <c r="F59" s="39">
        <f t="shared" si="0"/>
        <v>100</v>
      </c>
      <c r="G59" s="38">
        <v>3</v>
      </c>
      <c r="H59" s="38">
        <v>0</v>
      </c>
      <c r="I59" s="38">
        <v>2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1</v>
      </c>
      <c r="P59" s="38">
        <v>4</v>
      </c>
      <c r="Q59" s="38">
        <v>0</v>
      </c>
      <c r="R59" s="38">
        <v>4</v>
      </c>
      <c r="S59" s="38">
        <v>0</v>
      </c>
      <c r="T59" s="38">
        <v>4</v>
      </c>
      <c r="U59" s="38">
        <v>0</v>
      </c>
    </row>
    <row r="60" spans="1:22" s="1" customFormat="1" ht="42">
      <c r="A60" s="35">
        <v>55</v>
      </c>
      <c r="B60" s="36" t="s">
        <v>24</v>
      </c>
      <c r="C60" s="47" t="s">
        <v>25</v>
      </c>
      <c r="D60" s="40">
        <v>6</v>
      </c>
      <c r="E60" s="40">
        <v>6</v>
      </c>
      <c r="F60" s="39">
        <f t="shared" si="0"/>
        <v>100</v>
      </c>
      <c r="G60" s="40">
        <v>8</v>
      </c>
      <c r="H60" s="40">
        <v>1</v>
      </c>
      <c r="I60" s="40">
        <v>1</v>
      </c>
      <c r="J60" s="48" t="s">
        <v>175</v>
      </c>
      <c r="K60" s="40">
        <v>1</v>
      </c>
      <c r="L60" s="40">
        <v>0</v>
      </c>
      <c r="M60" s="40">
        <v>0</v>
      </c>
      <c r="N60" s="40">
        <v>0</v>
      </c>
      <c r="O60" s="40">
        <v>0</v>
      </c>
      <c r="P60" s="40">
        <v>8</v>
      </c>
      <c r="Q60" s="40">
        <v>0</v>
      </c>
      <c r="R60" s="40">
        <v>6</v>
      </c>
      <c r="S60" s="40">
        <v>0</v>
      </c>
      <c r="T60" s="40">
        <v>7</v>
      </c>
      <c r="U60" s="40">
        <v>0</v>
      </c>
    </row>
    <row r="61" spans="1:22" s="1" customFormat="1" ht="42">
      <c r="A61" s="35">
        <v>56</v>
      </c>
      <c r="B61" s="36" t="s">
        <v>24</v>
      </c>
      <c r="C61" s="47" t="s">
        <v>130</v>
      </c>
      <c r="D61" s="38">
        <v>5</v>
      </c>
      <c r="E61" s="38">
        <v>5</v>
      </c>
      <c r="F61" s="39">
        <f t="shared" si="0"/>
        <v>100</v>
      </c>
      <c r="G61" s="38">
        <v>5</v>
      </c>
      <c r="H61" s="38">
        <v>5</v>
      </c>
      <c r="I61" s="38">
        <v>5</v>
      </c>
      <c r="J61" s="48" t="s">
        <v>175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5</v>
      </c>
      <c r="Q61" s="38">
        <v>0</v>
      </c>
      <c r="R61" s="38">
        <v>10</v>
      </c>
      <c r="S61" s="38">
        <v>0</v>
      </c>
      <c r="T61" s="38">
        <v>10</v>
      </c>
      <c r="U61" s="38">
        <v>0</v>
      </c>
    </row>
    <row r="62" spans="1:22" s="1" customFormat="1">
      <c r="A62" s="35">
        <v>57</v>
      </c>
      <c r="B62" s="36" t="s">
        <v>24</v>
      </c>
      <c r="C62" s="37" t="s">
        <v>17</v>
      </c>
      <c r="D62" s="38">
        <v>4</v>
      </c>
      <c r="E62" s="38">
        <v>1</v>
      </c>
      <c r="F62" s="39">
        <f t="shared" si="0"/>
        <v>25</v>
      </c>
      <c r="G62" s="40">
        <v>4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2</v>
      </c>
      <c r="Q62" s="40">
        <v>0</v>
      </c>
      <c r="R62" s="40">
        <v>4</v>
      </c>
      <c r="S62" s="40">
        <v>0</v>
      </c>
      <c r="T62" s="40">
        <v>0</v>
      </c>
      <c r="U62" s="40">
        <v>0</v>
      </c>
    </row>
    <row r="63" spans="1:22" s="1" customFormat="1">
      <c r="A63" s="35">
        <v>58</v>
      </c>
      <c r="B63" s="36" t="s">
        <v>24</v>
      </c>
      <c r="C63" s="37" t="s">
        <v>131</v>
      </c>
      <c r="D63" s="38">
        <v>7</v>
      </c>
      <c r="E63" s="38">
        <v>7</v>
      </c>
      <c r="F63" s="39">
        <f t="shared" si="0"/>
        <v>100</v>
      </c>
      <c r="G63" s="38">
        <v>7</v>
      </c>
      <c r="H63" s="38">
        <v>2</v>
      </c>
      <c r="I63" s="38">
        <v>4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7</v>
      </c>
      <c r="Q63" s="38">
        <v>0</v>
      </c>
      <c r="R63" s="38">
        <v>7</v>
      </c>
      <c r="S63" s="38">
        <v>0</v>
      </c>
      <c r="T63" s="38">
        <v>7</v>
      </c>
      <c r="U63" s="38">
        <v>0</v>
      </c>
    </row>
    <row r="64" spans="1:22" s="1" customFormat="1">
      <c r="A64" s="35">
        <v>59</v>
      </c>
      <c r="B64" s="36" t="s">
        <v>24</v>
      </c>
      <c r="C64" s="37" t="s">
        <v>40</v>
      </c>
      <c r="D64" s="38">
        <v>4</v>
      </c>
      <c r="E64" s="38">
        <v>4</v>
      </c>
      <c r="F64" s="39">
        <f t="shared" si="0"/>
        <v>100</v>
      </c>
      <c r="G64" s="38">
        <v>4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4</v>
      </c>
      <c r="Q64" s="38">
        <v>0</v>
      </c>
      <c r="R64" s="38">
        <v>4</v>
      </c>
      <c r="S64" s="38">
        <v>0</v>
      </c>
      <c r="T64" s="38">
        <v>13</v>
      </c>
      <c r="U64" s="38">
        <v>0</v>
      </c>
    </row>
    <row r="65" spans="1:21" s="1" customFormat="1">
      <c r="A65" s="35">
        <v>60</v>
      </c>
      <c r="B65" s="36" t="s">
        <v>24</v>
      </c>
      <c r="C65" s="37" t="s">
        <v>56</v>
      </c>
      <c r="D65" s="38">
        <v>5</v>
      </c>
      <c r="E65" s="38">
        <v>5</v>
      </c>
      <c r="F65" s="39">
        <f t="shared" si="0"/>
        <v>100</v>
      </c>
      <c r="G65" s="38">
        <v>5</v>
      </c>
      <c r="H65" s="38">
        <v>0</v>
      </c>
      <c r="I65" s="38">
        <v>0</v>
      </c>
      <c r="J65" s="38">
        <v>0</v>
      </c>
      <c r="K65" s="38">
        <v>0</v>
      </c>
      <c r="L65" s="38">
        <v>5</v>
      </c>
      <c r="M65" s="38">
        <v>0</v>
      </c>
      <c r="N65" s="38">
        <v>0</v>
      </c>
      <c r="O65" s="38">
        <v>0</v>
      </c>
      <c r="P65" s="38">
        <v>5</v>
      </c>
      <c r="Q65" s="38">
        <v>0</v>
      </c>
      <c r="R65" s="38">
        <v>5</v>
      </c>
      <c r="S65" s="38">
        <v>0</v>
      </c>
      <c r="T65" s="38">
        <v>10</v>
      </c>
      <c r="U65" s="38">
        <v>0</v>
      </c>
    </row>
    <row r="66" spans="1:21" s="1" customFormat="1">
      <c r="A66" s="35">
        <v>61</v>
      </c>
      <c r="B66" s="36" t="s">
        <v>24</v>
      </c>
      <c r="C66" s="37" t="s">
        <v>74</v>
      </c>
      <c r="D66" s="38">
        <v>6</v>
      </c>
      <c r="E66" s="38">
        <v>6</v>
      </c>
      <c r="F66" s="39">
        <f t="shared" si="0"/>
        <v>100</v>
      </c>
      <c r="G66" s="38">
        <v>9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9</v>
      </c>
      <c r="Q66" s="38">
        <v>0</v>
      </c>
      <c r="R66" s="38">
        <v>9</v>
      </c>
      <c r="S66" s="38">
        <v>0</v>
      </c>
      <c r="T66" s="38">
        <v>9</v>
      </c>
      <c r="U66" s="38">
        <v>0</v>
      </c>
    </row>
    <row r="67" spans="1:21" s="1" customFormat="1">
      <c r="A67" s="35">
        <v>62</v>
      </c>
      <c r="B67" s="36" t="s">
        <v>24</v>
      </c>
      <c r="C67" s="37" t="s">
        <v>90</v>
      </c>
      <c r="D67" s="41">
        <v>9</v>
      </c>
      <c r="E67" s="38">
        <v>9</v>
      </c>
      <c r="F67" s="39">
        <f t="shared" si="0"/>
        <v>100</v>
      </c>
      <c r="G67" s="38">
        <v>9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9</v>
      </c>
      <c r="N67" s="38">
        <v>0</v>
      </c>
      <c r="O67" s="38">
        <v>0</v>
      </c>
      <c r="P67" s="38">
        <v>9</v>
      </c>
      <c r="Q67" s="38">
        <v>0</v>
      </c>
      <c r="R67" s="38">
        <v>9</v>
      </c>
      <c r="S67" s="38">
        <v>0</v>
      </c>
      <c r="T67" s="38">
        <v>9</v>
      </c>
      <c r="U67" s="38">
        <v>0</v>
      </c>
    </row>
    <row r="68" spans="1:21" s="1" customFormat="1">
      <c r="A68" s="35">
        <v>63</v>
      </c>
      <c r="B68" s="36" t="s">
        <v>24</v>
      </c>
      <c r="C68" s="37" t="s">
        <v>95</v>
      </c>
      <c r="D68" s="38">
        <v>9</v>
      </c>
      <c r="E68" s="38">
        <v>9</v>
      </c>
      <c r="F68" s="39">
        <f t="shared" si="0"/>
        <v>100</v>
      </c>
      <c r="G68" s="38">
        <v>9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9</v>
      </c>
      <c r="Q68" s="38">
        <v>0</v>
      </c>
      <c r="R68" s="38">
        <v>21</v>
      </c>
      <c r="S68" s="38">
        <v>0</v>
      </c>
      <c r="T68" s="38">
        <v>21</v>
      </c>
      <c r="U68" s="38">
        <v>0</v>
      </c>
    </row>
    <row r="69" spans="1:21" s="1" customFormat="1">
      <c r="A69" s="35">
        <v>64</v>
      </c>
      <c r="B69" s="36" t="s">
        <v>24</v>
      </c>
      <c r="C69" s="37" t="s">
        <v>44</v>
      </c>
      <c r="D69" s="38">
        <v>9</v>
      </c>
      <c r="E69" s="38">
        <v>9</v>
      </c>
      <c r="F69" s="39">
        <f t="shared" si="0"/>
        <v>100</v>
      </c>
      <c r="G69" s="38">
        <v>9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9</v>
      </c>
      <c r="Q69" s="38">
        <v>0</v>
      </c>
      <c r="R69" s="38">
        <v>9</v>
      </c>
      <c r="S69" s="38">
        <v>0</v>
      </c>
      <c r="T69" s="38">
        <v>9</v>
      </c>
      <c r="U69" s="38">
        <v>0</v>
      </c>
    </row>
    <row r="70" spans="1:21" s="1" customFormat="1">
      <c r="A70" s="35">
        <v>65</v>
      </c>
      <c r="B70" s="36" t="s">
        <v>24</v>
      </c>
      <c r="C70" s="37" t="s">
        <v>47</v>
      </c>
      <c r="D70" s="38">
        <v>5</v>
      </c>
      <c r="E70" s="38">
        <v>5</v>
      </c>
      <c r="F70" s="39">
        <f t="shared" ref="F70:F131" si="1">E70*100/D70</f>
        <v>100</v>
      </c>
      <c r="G70" s="38">
        <v>5</v>
      </c>
      <c r="H70" s="38">
        <v>2</v>
      </c>
      <c r="I70" s="38">
        <v>2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5</v>
      </c>
      <c r="Q70" s="38">
        <v>0</v>
      </c>
      <c r="R70" s="38">
        <v>5</v>
      </c>
      <c r="S70" s="38">
        <v>0</v>
      </c>
      <c r="T70" s="38">
        <v>7</v>
      </c>
      <c r="U70" s="38">
        <v>0</v>
      </c>
    </row>
    <row r="71" spans="1:21" s="1" customFormat="1">
      <c r="A71" s="35">
        <v>66</v>
      </c>
      <c r="B71" s="36" t="s">
        <v>24</v>
      </c>
      <c r="C71" s="37" t="s">
        <v>129</v>
      </c>
      <c r="D71" s="38">
        <v>6</v>
      </c>
      <c r="E71" s="38">
        <v>6</v>
      </c>
      <c r="F71" s="39">
        <f t="shared" si="1"/>
        <v>100</v>
      </c>
      <c r="G71" s="38">
        <v>6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7</v>
      </c>
      <c r="Q71" s="38">
        <v>0</v>
      </c>
      <c r="R71" s="38">
        <v>7</v>
      </c>
      <c r="S71" s="38">
        <v>0</v>
      </c>
      <c r="T71" s="38">
        <v>7</v>
      </c>
      <c r="U71" s="38">
        <v>0</v>
      </c>
    </row>
    <row r="72" spans="1:21" s="1" customFormat="1">
      <c r="A72" s="35">
        <v>67</v>
      </c>
      <c r="B72" s="36" t="s">
        <v>24</v>
      </c>
      <c r="C72" s="37" t="s">
        <v>49</v>
      </c>
      <c r="D72" s="38">
        <v>6</v>
      </c>
      <c r="E72" s="38">
        <v>6</v>
      </c>
      <c r="F72" s="39">
        <f t="shared" si="1"/>
        <v>100</v>
      </c>
      <c r="G72" s="38">
        <v>3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6</v>
      </c>
      <c r="S72" s="38">
        <v>0</v>
      </c>
      <c r="T72" s="38">
        <v>6</v>
      </c>
      <c r="U72" s="38">
        <v>0</v>
      </c>
    </row>
    <row r="73" spans="1:21" s="1" customFormat="1">
      <c r="A73" s="35">
        <v>68</v>
      </c>
      <c r="B73" s="36" t="s">
        <v>24</v>
      </c>
      <c r="C73" s="37" t="s">
        <v>51</v>
      </c>
      <c r="D73" s="38">
        <v>5</v>
      </c>
      <c r="E73" s="38">
        <v>5</v>
      </c>
      <c r="F73" s="39">
        <f t="shared" si="1"/>
        <v>100</v>
      </c>
      <c r="G73" s="38">
        <v>5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5</v>
      </c>
      <c r="Q73" s="38">
        <v>0</v>
      </c>
      <c r="R73" s="38">
        <v>5</v>
      </c>
      <c r="S73" s="38">
        <v>0</v>
      </c>
      <c r="T73" s="38">
        <v>0</v>
      </c>
      <c r="U73" s="38">
        <v>0</v>
      </c>
    </row>
    <row r="74" spans="1:21" s="1" customFormat="1">
      <c r="A74" s="35">
        <v>69</v>
      </c>
      <c r="B74" s="36" t="s">
        <v>24</v>
      </c>
      <c r="C74" s="44" t="s">
        <v>54</v>
      </c>
      <c r="D74" s="40">
        <v>7</v>
      </c>
      <c r="E74" s="40">
        <v>7</v>
      </c>
      <c r="F74" s="39">
        <f t="shared" si="1"/>
        <v>100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1</v>
      </c>
      <c r="P74" s="40">
        <v>7</v>
      </c>
      <c r="Q74" s="40">
        <v>0</v>
      </c>
      <c r="R74" s="40">
        <v>8</v>
      </c>
      <c r="S74" s="40">
        <v>0</v>
      </c>
      <c r="T74" s="40">
        <v>15</v>
      </c>
      <c r="U74" s="40">
        <v>0</v>
      </c>
    </row>
    <row r="75" spans="1:21" s="1" customFormat="1">
      <c r="A75" s="35">
        <v>70</v>
      </c>
      <c r="B75" s="36" t="s">
        <v>24</v>
      </c>
      <c r="C75" s="44" t="s">
        <v>91</v>
      </c>
      <c r="D75" s="40">
        <v>6</v>
      </c>
      <c r="E75" s="40">
        <v>6</v>
      </c>
      <c r="F75" s="39">
        <f t="shared" si="1"/>
        <v>100</v>
      </c>
      <c r="G75" s="40">
        <v>6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6</v>
      </c>
      <c r="Q75" s="40">
        <v>0</v>
      </c>
      <c r="R75" s="40">
        <v>25</v>
      </c>
      <c r="S75" s="40">
        <v>0</v>
      </c>
      <c r="T75" s="40">
        <v>25</v>
      </c>
      <c r="U75" s="40">
        <v>0</v>
      </c>
    </row>
    <row r="76" spans="1:21" s="1" customFormat="1">
      <c r="A76" s="35">
        <v>71</v>
      </c>
      <c r="B76" s="36" t="s">
        <v>24</v>
      </c>
      <c r="C76" s="37" t="s">
        <v>92</v>
      </c>
      <c r="D76" s="38">
        <v>6</v>
      </c>
      <c r="E76" s="38">
        <v>6</v>
      </c>
      <c r="F76" s="39">
        <f t="shared" si="1"/>
        <v>100</v>
      </c>
      <c r="G76" s="38">
        <v>7</v>
      </c>
      <c r="H76" s="38">
        <v>1</v>
      </c>
      <c r="I76" s="38">
        <v>1</v>
      </c>
      <c r="J76" s="38">
        <v>0</v>
      </c>
      <c r="K76" s="38">
        <v>1</v>
      </c>
      <c r="L76" s="38">
        <v>1</v>
      </c>
      <c r="M76" s="38">
        <v>1</v>
      </c>
      <c r="N76" s="38">
        <v>1</v>
      </c>
      <c r="O76" s="38">
        <v>1</v>
      </c>
      <c r="P76" s="38">
        <v>6</v>
      </c>
      <c r="Q76" s="38">
        <v>0</v>
      </c>
      <c r="R76" s="38">
        <v>6</v>
      </c>
      <c r="S76" s="38">
        <v>0</v>
      </c>
      <c r="T76" s="38">
        <v>6</v>
      </c>
      <c r="U76" s="38">
        <v>0</v>
      </c>
    </row>
    <row r="77" spans="1:21" s="1" customFormat="1">
      <c r="A77" s="35">
        <v>72</v>
      </c>
      <c r="B77" s="36" t="s">
        <v>19</v>
      </c>
      <c r="C77" s="37" t="s">
        <v>20</v>
      </c>
      <c r="D77" s="38">
        <v>6</v>
      </c>
      <c r="E77" s="38">
        <v>6</v>
      </c>
      <c r="F77" s="39">
        <f t="shared" si="1"/>
        <v>100</v>
      </c>
      <c r="G77" s="38">
        <v>6</v>
      </c>
      <c r="H77" s="38">
        <v>0</v>
      </c>
      <c r="I77" s="38">
        <v>0</v>
      </c>
      <c r="J77" s="38">
        <v>0</v>
      </c>
      <c r="K77" s="38">
        <v>5</v>
      </c>
      <c r="L77" s="38">
        <v>0</v>
      </c>
      <c r="M77" s="38">
        <v>0</v>
      </c>
      <c r="N77" s="38">
        <v>0</v>
      </c>
      <c r="O77" s="38">
        <v>1</v>
      </c>
      <c r="P77" s="38">
        <v>5</v>
      </c>
      <c r="Q77" s="38">
        <v>0</v>
      </c>
      <c r="R77" s="38">
        <v>6</v>
      </c>
      <c r="S77" s="38">
        <v>6</v>
      </c>
      <c r="T77" s="38">
        <v>5</v>
      </c>
      <c r="U77" s="38">
        <v>0</v>
      </c>
    </row>
    <row r="78" spans="1:21" s="1" customFormat="1">
      <c r="A78" s="35">
        <v>73</v>
      </c>
      <c r="B78" s="36" t="s">
        <v>19</v>
      </c>
      <c r="C78" s="37" t="s">
        <v>132</v>
      </c>
      <c r="D78" s="38">
        <v>7</v>
      </c>
      <c r="E78" s="38">
        <v>7</v>
      </c>
      <c r="F78" s="39">
        <f t="shared" si="1"/>
        <v>100</v>
      </c>
      <c r="G78" s="38">
        <v>7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7</v>
      </c>
      <c r="Q78" s="38">
        <v>0</v>
      </c>
      <c r="R78" s="38">
        <v>7</v>
      </c>
      <c r="S78" s="38">
        <v>0</v>
      </c>
      <c r="T78" s="38">
        <v>7</v>
      </c>
      <c r="U78" s="38">
        <v>0</v>
      </c>
    </row>
    <row r="79" spans="1:21" s="1" customFormat="1">
      <c r="A79" s="35">
        <v>74</v>
      </c>
      <c r="B79" s="36" t="s">
        <v>19</v>
      </c>
      <c r="C79" s="37" t="s">
        <v>133</v>
      </c>
      <c r="D79" s="38">
        <v>7</v>
      </c>
      <c r="E79" s="38">
        <v>7</v>
      </c>
      <c r="F79" s="39">
        <f t="shared" si="1"/>
        <v>100</v>
      </c>
      <c r="G79" s="38">
        <v>7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7</v>
      </c>
      <c r="Q79" s="38">
        <v>0</v>
      </c>
      <c r="R79" s="38">
        <v>7</v>
      </c>
      <c r="S79" s="38">
        <v>0</v>
      </c>
      <c r="T79" s="38">
        <v>14</v>
      </c>
      <c r="U79" s="38">
        <v>0</v>
      </c>
    </row>
    <row r="80" spans="1:21" s="1" customFormat="1">
      <c r="A80" s="35">
        <v>75</v>
      </c>
      <c r="B80" s="36" t="s">
        <v>19</v>
      </c>
      <c r="C80" s="37" t="s">
        <v>26</v>
      </c>
      <c r="D80" s="38">
        <v>20</v>
      </c>
      <c r="E80" s="38">
        <v>20</v>
      </c>
      <c r="F80" s="39">
        <f t="shared" si="1"/>
        <v>100</v>
      </c>
      <c r="G80" s="38">
        <v>20</v>
      </c>
      <c r="H80" s="38">
        <v>20</v>
      </c>
      <c r="I80" s="38">
        <v>1</v>
      </c>
      <c r="J80" s="38">
        <v>0</v>
      </c>
      <c r="K80" s="43">
        <v>0</v>
      </c>
      <c r="L80" s="43">
        <v>20</v>
      </c>
      <c r="M80" s="43">
        <v>0</v>
      </c>
      <c r="N80" s="38">
        <v>2</v>
      </c>
      <c r="O80" s="38">
        <v>20</v>
      </c>
      <c r="P80" s="38">
        <v>3</v>
      </c>
      <c r="Q80" s="38">
        <v>0</v>
      </c>
      <c r="R80" s="38">
        <v>27</v>
      </c>
      <c r="S80" s="38">
        <v>0</v>
      </c>
      <c r="T80" s="38">
        <v>3</v>
      </c>
      <c r="U80" s="38">
        <v>0</v>
      </c>
    </row>
    <row r="81" spans="1:21" s="1" customFormat="1">
      <c r="A81" s="35">
        <v>76</v>
      </c>
      <c r="B81" s="36" t="s">
        <v>19</v>
      </c>
      <c r="C81" s="37" t="s">
        <v>27</v>
      </c>
      <c r="D81" s="38">
        <v>7</v>
      </c>
      <c r="E81" s="38">
        <v>7</v>
      </c>
      <c r="F81" s="39">
        <f t="shared" si="1"/>
        <v>100</v>
      </c>
      <c r="G81" s="38">
        <v>7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7</v>
      </c>
      <c r="S81" s="38">
        <v>0</v>
      </c>
      <c r="T81" s="38">
        <v>7</v>
      </c>
      <c r="U81" s="38">
        <v>0</v>
      </c>
    </row>
    <row r="82" spans="1:21" s="1" customFormat="1">
      <c r="A82" s="35">
        <v>77</v>
      </c>
      <c r="B82" s="53" t="s">
        <v>19</v>
      </c>
      <c r="C82" s="54" t="s">
        <v>28</v>
      </c>
      <c r="D82" s="55">
        <v>4</v>
      </c>
      <c r="E82" s="55">
        <v>4</v>
      </c>
      <c r="F82" s="39">
        <f t="shared" si="1"/>
        <v>100</v>
      </c>
      <c r="G82" s="55">
        <v>4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4</v>
      </c>
      <c r="Q82" s="55">
        <v>0</v>
      </c>
      <c r="R82" s="55">
        <v>4</v>
      </c>
      <c r="S82" s="55">
        <v>0</v>
      </c>
      <c r="T82" s="55">
        <v>4</v>
      </c>
      <c r="U82" s="55">
        <v>0</v>
      </c>
    </row>
    <row r="83" spans="1:21" s="1" customFormat="1">
      <c r="A83" s="35">
        <v>78</v>
      </c>
      <c r="B83" s="36" t="s">
        <v>19</v>
      </c>
      <c r="C83" s="37" t="s">
        <v>48</v>
      </c>
      <c r="D83" s="38">
        <v>9</v>
      </c>
      <c r="E83" s="38">
        <v>3</v>
      </c>
      <c r="F83" s="39">
        <f t="shared" si="1"/>
        <v>33.333333333333336</v>
      </c>
      <c r="G83" s="38">
        <v>3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3</v>
      </c>
      <c r="Q83" s="38">
        <v>0</v>
      </c>
      <c r="R83" s="38">
        <v>3</v>
      </c>
      <c r="S83" s="38">
        <v>0</v>
      </c>
      <c r="T83" s="38">
        <v>3</v>
      </c>
      <c r="U83" s="38">
        <v>0</v>
      </c>
    </row>
    <row r="84" spans="1:21" s="1" customFormat="1">
      <c r="A84" s="35">
        <v>79</v>
      </c>
      <c r="B84" s="36" t="s">
        <v>19</v>
      </c>
      <c r="C84" s="37" t="s">
        <v>63</v>
      </c>
      <c r="D84" s="38">
        <v>6</v>
      </c>
      <c r="E84" s="38">
        <v>6</v>
      </c>
      <c r="F84" s="39">
        <f t="shared" si="1"/>
        <v>100</v>
      </c>
      <c r="G84" s="38">
        <v>6</v>
      </c>
      <c r="H84" s="38">
        <v>6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6</v>
      </c>
      <c r="Q84" s="38">
        <v>0</v>
      </c>
      <c r="R84" s="38">
        <v>6</v>
      </c>
      <c r="S84" s="38">
        <v>0</v>
      </c>
      <c r="T84" s="38">
        <v>6</v>
      </c>
      <c r="U84" s="38">
        <v>0</v>
      </c>
    </row>
    <row r="85" spans="1:21" s="1" customFormat="1">
      <c r="A85" s="35">
        <v>80</v>
      </c>
      <c r="B85" s="36" t="s">
        <v>19</v>
      </c>
      <c r="C85" s="37" t="s">
        <v>76</v>
      </c>
      <c r="D85" s="38">
        <v>7</v>
      </c>
      <c r="E85" s="38">
        <v>2</v>
      </c>
      <c r="F85" s="39">
        <f t="shared" si="1"/>
        <v>28.571428571428573</v>
      </c>
      <c r="G85" s="38">
        <v>2</v>
      </c>
      <c r="H85" s="38">
        <v>0</v>
      </c>
      <c r="I85" s="38">
        <v>0</v>
      </c>
      <c r="J85" s="45" t="s">
        <v>178</v>
      </c>
      <c r="K85" s="38">
        <v>0</v>
      </c>
      <c r="L85" s="38">
        <v>1</v>
      </c>
      <c r="M85" s="38">
        <v>0</v>
      </c>
      <c r="N85" s="38">
        <v>0</v>
      </c>
      <c r="O85" s="38">
        <v>0</v>
      </c>
      <c r="P85" s="38">
        <v>7</v>
      </c>
      <c r="Q85" s="38">
        <v>0</v>
      </c>
      <c r="R85" s="38">
        <v>2</v>
      </c>
      <c r="S85" s="38">
        <v>0</v>
      </c>
      <c r="T85" s="38">
        <v>7</v>
      </c>
      <c r="U85" s="38">
        <v>0</v>
      </c>
    </row>
    <row r="86" spans="1:21" s="1" customFormat="1">
      <c r="A86" s="35">
        <v>81</v>
      </c>
      <c r="B86" s="36" t="s">
        <v>19</v>
      </c>
      <c r="C86" s="37" t="s">
        <v>88</v>
      </c>
      <c r="D86" s="38">
        <v>6</v>
      </c>
      <c r="E86" s="38">
        <v>6</v>
      </c>
      <c r="F86" s="39">
        <f t="shared" si="1"/>
        <v>100</v>
      </c>
      <c r="G86" s="40">
        <v>6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6</v>
      </c>
      <c r="Q86" s="40">
        <v>0</v>
      </c>
      <c r="R86" s="40">
        <v>6</v>
      </c>
      <c r="S86" s="40">
        <v>0</v>
      </c>
      <c r="T86" s="40">
        <v>6</v>
      </c>
      <c r="U86" s="40">
        <v>0</v>
      </c>
    </row>
    <row r="87" spans="1:21" s="1" customFormat="1">
      <c r="A87" s="35">
        <v>82</v>
      </c>
      <c r="B87" s="36" t="s">
        <v>15</v>
      </c>
      <c r="C87" s="37" t="s">
        <v>135</v>
      </c>
      <c r="D87" s="38">
        <v>19</v>
      </c>
      <c r="E87" s="38">
        <v>19</v>
      </c>
      <c r="F87" s="39">
        <f t="shared" si="1"/>
        <v>100</v>
      </c>
      <c r="G87" s="38">
        <v>18</v>
      </c>
      <c r="H87" s="38">
        <v>1</v>
      </c>
      <c r="I87" s="38">
        <v>0</v>
      </c>
      <c r="J87" s="38">
        <v>0</v>
      </c>
      <c r="K87" s="43">
        <v>0</v>
      </c>
      <c r="L87" s="43">
        <v>0</v>
      </c>
      <c r="M87" s="43">
        <v>1</v>
      </c>
      <c r="N87" s="38">
        <v>0</v>
      </c>
      <c r="O87" s="38">
        <v>1</v>
      </c>
      <c r="P87" s="38">
        <v>19</v>
      </c>
      <c r="Q87" s="38">
        <v>0</v>
      </c>
      <c r="R87" s="38">
        <v>19</v>
      </c>
      <c r="S87" s="38">
        <v>0</v>
      </c>
      <c r="T87" s="38">
        <v>19</v>
      </c>
      <c r="U87" s="38">
        <v>0</v>
      </c>
    </row>
    <row r="88" spans="1:21" s="1" customFormat="1">
      <c r="A88" s="35">
        <v>83</v>
      </c>
      <c r="B88" s="36" t="s">
        <v>15</v>
      </c>
      <c r="C88" s="37" t="s">
        <v>134</v>
      </c>
      <c r="D88" s="38">
        <v>6</v>
      </c>
      <c r="E88" s="38">
        <v>6</v>
      </c>
      <c r="F88" s="39">
        <f t="shared" si="1"/>
        <v>100</v>
      </c>
      <c r="G88" s="38">
        <v>2</v>
      </c>
      <c r="H88" s="38">
        <v>0</v>
      </c>
      <c r="I88" s="38">
        <v>5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1</v>
      </c>
      <c r="Q88" s="38">
        <v>0</v>
      </c>
      <c r="R88" s="38">
        <v>2</v>
      </c>
      <c r="S88" s="38">
        <v>0</v>
      </c>
      <c r="T88" s="38">
        <v>6</v>
      </c>
      <c r="U88" s="38">
        <v>0</v>
      </c>
    </row>
    <row r="89" spans="1:21" s="1" customFormat="1">
      <c r="A89" s="35">
        <v>84</v>
      </c>
      <c r="B89" s="36" t="s">
        <v>15</v>
      </c>
      <c r="C89" s="37" t="s">
        <v>113</v>
      </c>
      <c r="D89" s="38">
        <v>7</v>
      </c>
      <c r="E89" s="38">
        <v>7</v>
      </c>
      <c r="F89" s="39">
        <f t="shared" si="1"/>
        <v>100</v>
      </c>
      <c r="G89" s="38">
        <v>7</v>
      </c>
      <c r="H89" s="38">
        <v>2</v>
      </c>
      <c r="I89" s="38">
        <v>2</v>
      </c>
      <c r="J89" s="38">
        <v>0</v>
      </c>
      <c r="K89" s="38">
        <v>1</v>
      </c>
      <c r="L89" s="38">
        <v>0</v>
      </c>
      <c r="M89" s="38">
        <v>0</v>
      </c>
      <c r="N89" s="38">
        <v>0</v>
      </c>
      <c r="O89" s="38">
        <v>1</v>
      </c>
      <c r="P89" s="38">
        <v>0</v>
      </c>
      <c r="Q89" s="38">
        <v>0</v>
      </c>
      <c r="R89" s="38">
        <v>7</v>
      </c>
      <c r="S89" s="38">
        <v>0</v>
      </c>
      <c r="T89" s="38">
        <v>0</v>
      </c>
      <c r="U89" s="38">
        <v>0</v>
      </c>
    </row>
    <row r="90" spans="1:21" s="1" customFormat="1">
      <c r="A90" s="35">
        <v>85</v>
      </c>
      <c r="B90" s="42" t="s">
        <v>15</v>
      </c>
      <c r="C90" s="37" t="s">
        <v>53</v>
      </c>
      <c r="D90" s="38">
        <v>6</v>
      </c>
      <c r="E90" s="38">
        <v>0</v>
      </c>
      <c r="F90" s="39">
        <f t="shared" si="1"/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6</v>
      </c>
      <c r="S90" s="38">
        <v>0</v>
      </c>
      <c r="T90" s="38">
        <v>0</v>
      </c>
      <c r="U90" s="38">
        <v>0</v>
      </c>
    </row>
    <row r="91" spans="1:21" s="1" customFormat="1">
      <c r="A91" s="35">
        <v>86</v>
      </c>
      <c r="B91" s="36" t="s">
        <v>15</v>
      </c>
      <c r="C91" s="37" t="s">
        <v>58</v>
      </c>
      <c r="D91" s="38">
        <v>16</v>
      </c>
      <c r="E91" s="38">
        <v>16</v>
      </c>
      <c r="F91" s="39">
        <f t="shared" si="1"/>
        <v>100</v>
      </c>
      <c r="G91" s="38">
        <v>16</v>
      </c>
      <c r="H91" s="38">
        <v>0</v>
      </c>
      <c r="I91" s="38">
        <v>0</v>
      </c>
      <c r="J91" s="38">
        <v>0</v>
      </c>
      <c r="K91" s="38">
        <v>1</v>
      </c>
      <c r="L91" s="38">
        <v>0</v>
      </c>
      <c r="M91" s="38">
        <v>0</v>
      </c>
      <c r="N91" s="38">
        <v>0</v>
      </c>
      <c r="O91" s="38">
        <v>6</v>
      </c>
      <c r="P91" s="38">
        <v>0</v>
      </c>
      <c r="Q91" s="38">
        <v>0</v>
      </c>
      <c r="R91" s="38">
        <v>40</v>
      </c>
      <c r="S91" s="38">
        <v>0</v>
      </c>
      <c r="T91" s="38">
        <v>0</v>
      </c>
      <c r="U91" s="38">
        <v>0</v>
      </c>
    </row>
    <row r="92" spans="1:21" s="1" customFormat="1">
      <c r="A92" s="35">
        <v>87</v>
      </c>
      <c r="B92" s="36" t="s">
        <v>15</v>
      </c>
      <c r="C92" s="37" t="s">
        <v>61</v>
      </c>
      <c r="D92" s="38">
        <v>5</v>
      </c>
      <c r="E92" s="38">
        <v>5</v>
      </c>
      <c r="F92" s="39">
        <f t="shared" si="1"/>
        <v>100</v>
      </c>
      <c r="G92" s="38">
        <v>5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5</v>
      </c>
      <c r="S92" s="38">
        <v>0</v>
      </c>
      <c r="T92" s="38">
        <v>5</v>
      </c>
      <c r="U92" s="38">
        <v>0</v>
      </c>
    </row>
    <row r="93" spans="1:21" s="1" customFormat="1">
      <c r="A93" s="35">
        <v>88</v>
      </c>
      <c r="B93" s="36" t="s">
        <v>15</v>
      </c>
      <c r="C93" s="37" t="s">
        <v>114</v>
      </c>
      <c r="D93" s="38">
        <v>18</v>
      </c>
      <c r="E93" s="38">
        <v>18</v>
      </c>
      <c r="F93" s="39">
        <f t="shared" si="1"/>
        <v>100</v>
      </c>
      <c r="G93" s="38">
        <v>18</v>
      </c>
      <c r="H93" s="38">
        <v>2</v>
      </c>
      <c r="I93" s="38">
        <v>2</v>
      </c>
      <c r="J93" s="38">
        <v>0</v>
      </c>
      <c r="K93" s="38">
        <v>1</v>
      </c>
      <c r="L93" s="38">
        <v>0</v>
      </c>
      <c r="M93" s="38">
        <v>0</v>
      </c>
      <c r="N93" s="38">
        <v>0</v>
      </c>
      <c r="O93" s="38">
        <v>1</v>
      </c>
      <c r="P93" s="38">
        <v>0</v>
      </c>
      <c r="Q93" s="38">
        <v>0</v>
      </c>
      <c r="R93" s="38">
        <v>18</v>
      </c>
      <c r="S93" s="38">
        <v>0</v>
      </c>
      <c r="T93" s="38">
        <v>0</v>
      </c>
      <c r="U93" s="38">
        <v>0</v>
      </c>
    </row>
    <row r="94" spans="1:21" s="1" customFormat="1">
      <c r="A94" s="35">
        <v>89</v>
      </c>
      <c r="B94" s="36" t="s">
        <v>15</v>
      </c>
      <c r="C94" s="37" t="s">
        <v>64</v>
      </c>
      <c r="D94" s="38">
        <v>8</v>
      </c>
      <c r="E94" s="38">
        <v>8</v>
      </c>
      <c r="F94" s="39">
        <f t="shared" si="1"/>
        <v>100</v>
      </c>
      <c r="G94" s="38">
        <v>8</v>
      </c>
      <c r="H94" s="38">
        <v>0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0</v>
      </c>
      <c r="R94" s="38">
        <v>8</v>
      </c>
      <c r="S94" s="38">
        <v>0</v>
      </c>
      <c r="T94" s="38">
        <v>0</v>
      </c>
      <c r="U94" s="38">
        <v>0</v>
      </c>
    </row>
    <row r="95" spans="1:21" s="1" customFormat="1">
      <c r="A95" s="35">
        <v>90</v>
      </c>
      <c r="B95" s="36" t="s">
        <v>15</v>
      </c>
      <c r="C95" s="37" t="s">
        <v>65</v>
      </c>
      <c r="D95" s="38">
        <v>18</v>
      </c>
      <c r="E95" s="38">
        <v>18</v>
      </c>
      <c r="F95" s="39">
        <f t="shared" si="1"/>
        <v>100</v>
      </c>
      <c r="G95" s="38">
        <v>18</v>
      </c>
      <c r="H95" s="38">
        <v>20</v>
      </c>
      <c r="I95" s="38">
        <v>35</v>
      </c>
      <c r="J95" s="45">
        <v>0</v>
      </c>
      <c r="K95" s="38">
        <v>9</v>
      </c>
      <c r="L95" s="38">
        <v>1</v>
      </c>
      <c r="M95" s="38">
        <v>0</v>
      </c>
      <c r="N95" s="38">
        <v>0</v>
      </c>
      <c r="O95" s="38">
        <v>18</v>
      </c>
      <c r="P95" s="38">
        <v>18</v>
      </c>
      <c r="Q95" s="38">
        <v>0</v>
      </c>
      <c r="R95" s="38">
        <v>18</v>
      </c>
      <c r="S95" s="38">
        <v>0</v>
      </c>
      <c r="T95" s="38">
        <v>18</v>
      </c>
      <c r="U95" s="38">
        <v>0</v>
      </c>
    </row>
    <row r="96" spans="1:21" s="1" customFormat="1">
      <c r="A96" s="35">
        <v>91</v>
      </c>
      <c r="B96" s="36" t="s">
        <v>15</v>
      </c>
      <c r="C96" s="37" t="s">
        <v>67</v>
      </c>
      <c r="D96" s="38">
        <v>7</v>
      </c>
      <c r="E96" s="38">
        <v>7</v>
      </c>
      <c r="F96" s="39">
        <f t="shared" si="1"/>
        <v>100</v>
      </c>
      <c r="G96" s="38">
        <v>7</v>
      </c>
      <c r="H96" s="43">
        <v>0</v>
      </c>
      <c r="I96" s="38">
        <v>7</v>
      </c>
      <c r="J96" s="43">
        <v>0</v>
      </c>
      <c r="K96" s="43">
        <v>0</v>
      </c>
      <c r="L96" s="43">
        <v>0</v>
      </c>
      <c r="M96" s="38">
        <v>7</v>
      </c>
      <c r="N96" s="43">
        <v>0</v>
      </c>
      <c r="O96" s="38">
        <v>7</v>
      </c>
      <c r="P96" s="38">
        <v>7</v>
      </c>
      <c r="Q96" s="43">
        <v>0</v>
      </c>
      <c r="R96" s="38">
        <v>7</v>
      </c>
      <c r="S96" s="43">
        <v>0</v>
      </c>
      <c r="T96" s="38">
        <v>7</v>
      </c>
      <c r="U96" s="43">
        <v>0</v>
      </c>
    </row>
    <row r="97" spans="1:23" s="1" customFormat="1">
      <c r="A97" s="35">
        <v>92</v>
      </c>
      <c r="B97" s="36" t="s">
        <v>15</v>
      </c>
      <c r="C97" s="37" t="s">
        <v>69</v>
      </c>
      <c r="D97" s="38">
        <v>6</v>
      </c>
      <c r="E97" s="38">
        <v>6</v>
      </c>
      <c r="F97" s="39">
        <f t="shared" si="1"/>
        <v>100</v>
      </c>
      <c r="G97" s="38">
        <v>6</v>
      </c>
      <c r="H97" s="38">
        <v>6</v>
      </c>
      <c r="I97" s="38">
        <v>6</v>
      </c>
      <c r="J97" s="43">
        <v>0</v>
      </c>
      <c r="K97" s="38">
        <v>1</v>
      </c>
      <c r="L97" s="43">
        <v>0</v>
      </c>
      <c r="M97" s="43">
        <v>0</v>
      </c>
      <c r="N97" s="43">
        <v>0</v>
      </c>
      <c r="O97" s="38">
        <v>6</v>
      </c>
      <c r="P97" s="38">
        <v>6</v>
      </c>
      <c r="Q97" s="43">
        <v>0</v>
      </c>
      <c r="R97" s="38">
        <v>6</v>
      </c>
      <c r="S97" s="38">
        <v>0</v>
      </c>
      <c r="T97" s="38">
        <v>6</v>
      </c>
      <c r="U97" s="43">
        <v>0</v>
      </c>
    </row>
    <row r="98" spans="1:23" s="1" customFormat="1">
      <c r="A98" s="35">
        <v>93</v>
      </c>
      <c r="B98" s="36" t="s">
        <v>15</v>
      </c>
      <c r="C98" s="37" t="s">
        <v>70</v>
      </c>
      <c r="D98" s="38">
        <v>5</v>
      </c>
      <c r="E98" s="38">
        <v>5</v>
      </c>
      <c r="F98" s="39">
        <f t="shared" si="1"/>
        <v>100</v>
      </c>
      <c r="G98" s="38">
        <v>5</v>
      </c>
      <c r="H98" s="38">
        <v>1</v>
      </c>
      <c r="I98" s="38">
        <v>2</v>
      </c>
      <c r="J98" s="45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5</v>
      </c>
      <c r="Q98" s="38">
        <v>0</v>
      </c>
      <c r="R98" s="38">
        <v>5</v>
      </c>
      <c r="S98" s="38">
        <v>0</v>
      </c>
      <c r="T98" s="38">
        <v>5</v>
      </c>
      <c r="U98" s="38">
        <v>0</v>
      </c>
    </row>
    <row r="99" spans="1:23" s="1" customFormat="1">
      <c r="A99" s="35">
        <v>94</v>
      </c>
      <c r="B99" s="36" t="s">
        <v>15</v>
      </c>
      <c r="C99" s="37" t="s">
        <v>89</v>
      </c>
      <c r="D99" s="38">
        <v>14</v>
      </c>
      <c r="E99" s="38">
        <v>14</v>
      </c>
      <c r="F99" s="39">
        <f t="shared" si="1"/>
        <v>100</v>
      </c>
      <c r="G99" s="38">
        <v>2</v>
      </c>
      <c r="H99" s="38">
        <v>2</v>
      </c>
      <c r="I99" s="38">
        <v>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2</v>
      </c>
      <c r="Q99" s="38">
        <v>0</v>
      </c>
      <c r="R99" s="38">
        <v>14</v>
      </c>
      <c r="S99" s="38">
        <v>0</v>
      </c>
      <c r="T99" s="38">
        <v>2</v>
      </c>
      <c r="U99" s="38">
        <v>0</v>
      </c>
    </row>
    <row r="100" spans="1:23" s="1" customFormat="1">
      <c r="A100" s="35">
        <v>95</v>
      </c>
      <c r="B100" s="36" t="s">
        <v>15</v>
      </c>
      <c r="C100" s="37" t="s">
        <v>98</v>
      </c>
      <c r="D100" s="38">
        <v>9</v>
      </c>
      <c r="E100" s="38">
        <v>9</v>
      </c>
      <c r="F100" s="39">
        <f t="shared" si="1"/>
        <v>100</v>
      </c>
      <c r="G100" s="40">
        <v>9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5</v>
      </c>
      <c r="P100" s="40">
        <v>9</v>
      </c>
      <c r="Q100" s="40">
        <v>0</v>
      </c>
      <c r="R100" s="40">
        <v>9</v>
      </c>
      <c r="S100" s="40">
        <v>0</v>
      </c>
      <c r="T100" s="40">
        <v>9</v>
      </c>
      <c r="U100" s="40">
        <v>0</v>
      </c>
    </row>
    <row r="101" spans="1:23" s="1" customFormat="1">
      <c r="A101" s="35">
        <v>96</v>
      </c>
      <c r="B101" s="56" t="s">
        <v>15</v>
      </c>
      <c r="C101" s="46" t="s">
        <v>109</v>
      </c>
      <c r="D101" s="57">
        <v>14</v>
      </c>
      <c r="E101" s="57">
        <v>14</v>
      </c>
      <c r="F101" s="39">
        <f t="shared" si="1"/>
        <v>100</v>
      </c>
      <c r="G101" s="57">
        <v>2</v>
      </c>
      <c r="H101" s="57">
        <v>0</v>
      </c>
      <c r="I101" s="57">
        <v>2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2</v>
      </c>
      <c r="P101" s="57">
        <v>1</v>
      </c>
      <c r="Q101" s="57">
        <v>0</v>
      </c>
      <c r="R101" s="57">
        <v>15</v>
      </c>
      <c r="S101" s="57">
        <v>0</v>
      </c>
      <c r="T101" s="57">
        <v>1</v>
      </c>
      <c r="U101" s="57">
        <v>0</v>
      </c>
    </row>
    <row r="102" spans="1:23" s="1" customFormat="1">
      <c r="A102" s="35">
        <v>97</v>
      </c>
      <c r="B102" s="36" t="s">
        <v>15</v>
      </c>
      <c r="C102" s="58" t="s">
        <v>115</v>
      </c>
      <c r="D102" s="38">
        <v>7</v>
      </c>
      <c r="E102" s="38">
        <v>2</v>
      </c>
      <c r="F102" s="39">
        <f t="shared" si="1"/>
        <v>28.571428571428573</v>
      </c>
      <c r="G102" s="38">
        <v>7</v>
      </c>
      <c r="H102" s="38">
        <v>5</v>
      </c>
      <c r="I102" s="38">
        <v>4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2"/>
      <c r="W102" s="2"/>
    </row>
    <row r="103" spans="1:23" s="1" customFormat="1">
      <c r="A103" s="35">
        <v>98</v>
      </c>
      <c r="B103" s="36" t="s">
        <v>31</v>
      </c>
      <c r="C103" s="37" t="s">
        <v>32</v>
      </c>
      <c r="D103" s="38">
        <v>20</v>
      </c>
      <c r="E103" s="38">
        <v>20</v>
      </c>
      <c r="F103" s="39">
        <f t="shared" si="1"/>
        <v>100</v>
      </c>
      <c r="G103" s="38">
        <v>20</v>
      </c>
      <c r="H103" s="38">
        <v>1</v>
      </c>
      <c r="I103" s="38">
        <v>1</v>
      </c>
      <c r="J103" s="38">
        <v>0</v>
      </c>
      <c r="K103" s="38">
        <v>1</v>
      </c>
      <c r="L103" s="38">
        <v>0</v>
      </c>
      <c r="M103" s="38">
        <v>0</v>
      </c>
      <c r="N103" s="38">
        <v>0</v>
      </c>
      <c r="O103" s="38">
        <v>0</v>
      </c>
      <c r="P103" s="38">
        <v>16</v>
      </c>
      <c r="Q103" s="38">
        <v>0</v>
      </c>
      <c r="R103" s="38">
        <v>20</v>
      </c>
      <c r="S103" s="38">
        <v>0</v>
      </c>
      <c r="T103" s="38">
        <v>20</v>
      </c>
      <c r="U103" s="38">
        <v>0</v>
      </c>
    </row>
    <row r="104" spans="1:23" s="1" customFormat="1">
      <c r="A104" s="35">
        <v>99</v>
      </c>
      <c r="B104" s="36" t="s">
        <v>31</v>
      </c>
      <c r="C104" s="37" t="s">
        <v>37</v>
      </c>
      <c r="D104" s="38">
        <v>10</v>
      </c>
      <c r="E104" s="38">
        <v>10</v>
      </c>
      <c r="F104" s="39">
        <f t="shared" si="1"/>
        <v>100</v>
      </c>
      <c r="G104" s="38">
        <v>0</v>
      </c>
      <c r="H104" s="38">
        <v>0</v>
      </c>
      <c r="I104" s="38">
        <v>0</v>
      </c>
      <c r="J104" s="38">
        <v>0</v>
      </c>
      <c r="K104" s="38">
        <v>10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10</v>
      </c>
      <c r="S104" s="38">
        <v>0</v>
      </c>
      <c r="T104" s="38">
        <v>0</v>
      </c>
      <c r="U104" s="38">
        <v>0</v>
      </c>
    </row>
    <row r="105" spans="1:23" s="1" customFormat="1">
      <c r="A105" s="35">
        <v>100</v>
      </c>
      <c r="B105" s="36" t="s">
        <v>31</v>
      </c>
      <c r="C105" s="37" t="s">
        <v>71</v>
      </c>
      <c r="D105" s="38">
        <v>10</v>
      </c>
      <c r="E105" s="38">
        <v>10</v>
      </c>
      <c r="F105" s="39">
        <f t="shared" si="1"/>
        <v>100</v>
      </c>
      <c r="G105" s="38">
        <v>10</v>
      </c>
      <c r="H105" s="38">
        <v>0</v>
      </c>
      <c r="I105" s="38">
        <v>0</v>
      </c>
      <c r="J105" s="38">
        <v>0</v>
      </c>
      <c r="K105" s="43">
        <v>0</v>
      </c>
      <c r="L105" s="43">
        <v>0</v>
      </c>
      <c r="M105" s="43">
        <v>0</v>
      </c>
      <c r="N105" s="38">
        <v>0</v>
      </c>
      <c r="O105" s="38">
        <v>0</v>
      </c>
      <c r="P105" s="38">
        <v>10</v>
      </c>
      <c r="Q105" s="38">
        <v>0</v>
      </c>
      <c r="R105" s="38">
        <v>10</v>
      </c>
      <c r="S105" s="38">
        <v>0</v>
      </c>
      <c r="T105" s="38">
        <v>33</v>
      </c>
      <c r="U105" s="38">
        <v>0</v>
      </c>
    </row>
    <row r="106" spans="1:23" s="1" customFormat="1">
      <c r="A106" s="35">
        <v>101</v>
      </c>
      <c r="B106" s="36" t="s">
        <v>31</v>
      </c>
      <c r="C106" s="37" t="s">
        <v>79</v>
      </c>
      <c r="D106" s="38">
        <v>8</v>
      </c>
      <c r="E106" s="38">
        <v>8</v>
      </c>
      <c r="F106" s="39">
        <f t="shared" si="1"/>
        <v>100</v>
      </c>
      <c r="G106" s="40">
        <v>8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8</v>
      </c>
      <c r="S106" s="40">
        <v>0</v>
      </c>
      <c r="T106" s="40">
        <v>8</v>
      </c>
      <c r="U106" s="40">
        <v>0</v>
      </c>
    </row>
    <row r="107" spans="1:23" s="1" customFormat="1">
      <c r="A107" s="35">
        <v>102</v>
      </c>
      <c r="B107" s="59" t="s">
        <v>31</v>
      </c>
      <c r="C107" s="60" t="s">
        <v>85</v>
      </c>
      <c r="D107" s="61">
        <v>15</v>
      </c>
      <c r="E107" s="61">
        <v>0</v>
      </c>
      <c r="F107" s="39">
        <f t="shared" si="1"/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15</v>
      </c>
      <c r="S107" s="61">
        <v>0</v>
      </c>
      <c r="T107" s="61">
        <v>15</v>
      </c>
      <c r="U107" s="61">
        <v>0</v>
      </c>
    </row>
    <row r="108" spans="1:23" s="1" customFormat="1">
      <c r="A108" s="35">
        <v>103</v>
      </c>
      <c r="B108" s="36" t="s">
        <v>31</v>
      </c>
      <c r="C108" s="37" t="s">
        <v>99</v>
      </c>
      <c r="D108" s="38">
        <v>8</v>
      </c>
      <c r="E108" s="38">
        <v>8</v>
      </c>
      <c r="F108" s="39">
        <f t="shared" si="1"/>
        <v>100</v>
      </c>
      <c r="G108" s="40">
        <v>8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8</v>
      </c>
      <c r="Q108" s="40">
        <v>0</v>
      </c>
      <c r="R108" s="40">
        <v>8</v>
      </c>
      <c r="S108" s="40">
        <v>0</v>
      </c>
      <c r="T108" s="40">
        <v>8</v>
      </c>
      <c r="U108" s="40">
        <v>0</v>
      </c>
    </row>
    <row r="109" spans="1:23" s="1" customFormat="1">
      <c r="A109" s="35">
        <v>104</v>
      </c>
      <c r="B109" s="36" t="s">
        <v>31</v>
      </c>
      <c r="C109" s="37" t="s">
        <v>103</v>
      </c>
      <c r="D109" s="38">
        <v>10</v>
      </c>
      <c r="E109" s="38">
        <v>2</v>
      </c>
      <c r="F109" s="39">
        <f t="shared" si="1"/>
        <v>20</v>
      </c>
      <c r="G109" s="40">
        <v>0</v>
      </c>
      <c r="H109" s="40">
        <v>1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2</v>
      </c>
      <c r="S109" s="40">
        <v>0</v>
      </c>
      <c r="T109" s="40">
        <v>0</v>
      </c>
      <c r="U109" s="40">
        <v>0</v>
      </c>
    </row>
    <row r="110" spans="1:23" s="1" customFormat="1">
      <c r="A110" s="35">
        <v>105</v>
      </c>
      <c r="B110" s="36" t="s">
        <v>34</v>
      </c>
      <c r="C110" s="37" t="s">
        <v>35</v>
      </c>
      <c r="D110" s="38">
        <v>4</v>
      </c>
      <c r="E110" s="38">
        <v>4</v>
      </c>
      <c r="F110" s="39">
        <f t="shared" si="1"/>
        <v>100</v>
      </c>
      <c r="G110" s="40">
        <v>4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4</v>
      </c>
      <c r="Q110" s="40">
        <v>0</v>
      </c>
      <c r="R110" s="40">
        <v>4</v>
      </c>
      <c r="S110" s="40">
        <v>0</v>
      </c>
      <c r="T110" s="40">
        <v>4</v>
      </c>
      <c r="U110" s="40">
        <v>0</v>
      </c>
    </row>
    <row r="111" spans="1:23" s="1" customFormat="1">
      <c r="A111" s="35">
        <v>106</v>
      </c>
      <c r="B111" s="42" t="s">
        <v>34</v>
      </c>
      <c r="C111" s="47" t="s">
        <v>43</v>
      </c>
      <c r="D111" s="48">
        <v>8</v>
      </c>
      <c r="E111" s="48">
        <v>8</v>
      </c>
      <c r="F111" s="39">
        <f t="shared" si="1"/>
        <v>100</v>
      </c>
      <c r="G111" s="48">
        <v>8</v>
      </c>
      <c r="H111" s="48">
        <v>0</v>
      </c>
      <c r="I111" s="48">
        <v>0</v>
      </c>
      <c r="J111" s="48">
        <v>0</v>
      </c>
      <c r="K111" s="48">
        <v>1</v>
      </c>
      <c r="L111" s="48">
        <v>0</v>
      </c>
      <c r="M111" s="48">
        <v>0</v>
      </c>
      <c r="N111" s="48">
        <v>0</v>
      </c>
      <c r="O111" s="48">
        <v>8</v>
      </c>
      <c r="P111" s="48">
        <v>0</v>
      </c>
      <c r="Q111" s="48">
        <v>0</v>
      </c>
      <c r="R111" s="48">
        <v>3</v>
      </c>
      <c r="S111" s="48">
        <v>0</v>
      </c>
      <c r="T111" s="48">
        <v>8</v>
      </c>
      <c r="U111" s="48">
        <v>0</v>
      </c>
    </row>
    <row r="112" spans="1:23" s="1" customFormat="1">
      <c r="A112" s="35">
        <v>107</v>
      </c>
      <c r="B112" s="36" t="s">
        <v>34</v>
      </c>
      <c r="C112" s="37" t="s">
        <v>57</v>
      </c>
      <c r="D112" s="4">
        <v>12</v>
      </c>
      <c r="E112" s="4">
        <v>12</v>
      </c>
      <c r="F112" s="39">
        <f t="shared" si="1"/>
        <v>100</v>
      </c>
      <c r="G112" s="4">
        <v>12</v>
      </c>
      <c r="H112" s="40">
        <v>0</v>
      </c>
      <c r="I112" s="40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12</v>
      </c>
      <c r="Q112" s="38">
        <v>0</v>
      </c>
      <c r="R112" s="38">
        <v>12</v>
      </c>
      <c r="S112" s="38">
        <v>0</v>
      </c>
      <c r="T112" s="38">
        <v>12</v>
      </c>
      <c r="U112" s="38">
        <v>0</v>
      </c>
    </row>
    <row r="113" spans="1:21" s="1" customFormat="1">
      <c r="A113" s="35">
        <v>108</v>
      </c>
      <c r="B113" s="36" t="s">
        <v>34</v>
      </c>
      <c r="C113" s="37" t="s">
        <v>97</v>
      </c>
      <c r="D113" s="38">
        <v>11</v>
      </c>
      <c r="E113" s="38">
        <v>11</v>
      </c>
      <c r="F113" s="39">
        <f t="shared" si="1"/>
        <v>100</v>
      </c>
      <c r="G113" s="38">
        <v>11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3</v>
      </c>
      <c r="P113" s="38">
        <v>11</v>
      </c>
      <c r="Q113" s="45" t="s">
        <v>179</v>
      </c>
      <c r="R113" s="38">
        <v>11</v>
      </c>
      <c r="S113" s="38">
        <v>0</v>
      </c>
      <c r="T113" s="38">
        <v>1</v>
      </c>
      <c r="U113" s="38">
        <v>0</v>
      </c>
    </row>
    <row r="114" spans="1:21" s="1" customFormat="1">
      <c r="A114" s="35">
        <v>109</v>
      </c>
      <c r="B114" s="36" t="s">
        <v>34</v>
      </c>
      <c r="C114" s="37" t="s">
        <v>100</v>
      </c>
      <c r="D114" s="38">
        <v>14</v>
      </c>
      <c r="E114" s="38">
        <v>14</v>
      </c>
      <c r="F114" s="39">
        <f t="shared" si="1"/>
        <v>100</v>
      </c>
      <c r="G114" s="40">
        <v>14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6</v>
      </c>
      <c r="Q114" s="40">
        <v>0</v>
      </c>
      <c r="R114" s="40">
        <v>14</v>
      </c>
      <c r="S114" s="40">
        <v>0</v>
      </c>
      <c r="T114" s="40">
        <v>6</v>
      </c>
      <c r="U114" s="40">
        <v>0</v>
      </c>
    </row>
    <row r="115" spans="1:21" s="1" customFormat="1">
      <c r="A115" s="35">
        <v>110</v>
      </c>
      <c r="B115" s="42" t="s">
        <v>34</v>
      </c>
      <c r="C115" s="47" t="s">
        <v>102</v>
      </c>
      <c r="D115" s="48">
        <v>8</v>
      </c>
      <c r="E115" s="48">
        <v>8</v>
      </c>
      <c r="F115" s="39">
        <f t="shared" si="1"/>
        <v>100</v>
      </c>
      <c r="G115" s="48">
        <v>8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5</v>
      </c>
      <c r="P115" s="48">
        <v>0</v>
      </c>
      <c r="Q115" s="48">
        <v>0</v>
      </c>
      <c r="R115" s="48">
        <v>8</v>
      </c>
      <c r="S115" s="48">
        <v>0</v>
      </c>
      <c r="T115" s="48">
        <v>0</v>
      </c>
      <c r="U115" s="48">
        <v>0</v>
      </c>
    </row>
    <row r="116" spans="1:21" s="1" customFormat="1">
      <c r="A116" s="35">
        <v>111</v>
      </c>
      <c r="B116" s="36" t="s">
        <v>34</v>
      </c>
      <c r="C116" s="37" t="s">
        <v>105</v>
      </c>
      <c r="D116" s="38">
        <v>13</v>
      </c>
      <c r="E116" s="38">
        <v>13</v>
      </c>
      <c r="F116" s="39">
        <f t="shared" si="1"/>
        <v>100</v>
      </c>
      <c r="G116" s="40">
        <v>13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13</v>
      </c>
      <c r="Q116" s="40">
        <v>0</v>
      </c>
      <c r="R116" s="40">
        <v>13</v>
      </c>
      <c r="S116" s="40">
        <v>0</v>
      </c>
      <c r="T116" s="40">
        <v>13</v>
      </c>
      <c r="U116" s="40">
        <v>0</v>
      </c>
    </row>
    <row r="117" spans="1:21" s="1" customFormat="1">
      <c r="A117" s="35">
        <v>112</v>
      </c>
      <c r="B117" s="36" t="s">
        <v>2</v>
      </c>
      <c r="C117" s="44" t="s">
        <v>4</v>
      </c>
      <c r="D117" s="40">
        <v>10</v>
      </c>
      <c r="E117" s="40">
        <v>10</v>
      </c>
      <c r="F117" s="39">
        <f t="shared" si="1"/>
        <v>100</v>
      </c>
      <c r="G117" s="40">
        <v>10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10</v>
      </c>
      <c r="Q117" s="40">
        <v>0</v>
      </c>
      <c r="R117" s="40">
        <v>10</v>
      </c>
      <c r="S117" s="40">
        <v>0</v>
      </c>
      <c r="T117" s="40">
        <v>10</v>
      </c>
      <c r="U117" s="40">
        <v>0</v>
      </c>
    </row>
    <row r="118" spans="1:21" s="1" customFormat="1">
      <c r="A118" s="35">
        <v>113</v>
      </c>
      <c r="B118" s="36" t="s">
        <v>2</v>
      </c>
      <c r="C118" s="37" t="s">
        <v>116</v>
      </c>
      <c r="D118" s="38">
        <v>15</v>
      </c>
      <c r="E118" s="38">
        <v>15</v>
      </c>
      <c r="F118" s="39">
        <f t="shared" si="1"/>
        <v>100</v>
      </c>
      <c r="G118" s="38">
        <v>15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0</v>
      </c>
      <c r="Q118" s="38">
        <v>0</v>
      </c>
      <c r="R118" s="38">
        <v>15</v>
      </c>
      <c r="S118" s="38">
        <v>0</v>
      </c>
      <c r="T118" s="38">
        <v>15</v>
      </c>
      <c r="U118" s="38">
        <v>0</v>
      </c>
    </row>
    <row r="119" spans="1:21" s="1" customFormat="1">
      <c r="A119" s="35">
        <v>114</v>
      </c>
      <c r="B119" s="62" t="s">
        <v>2</v>
      </c>
      <c r="C119" s="51" t="s">
        <v>7</v>
      </c>
      <c r="D119" s="52">
        <v>8</v>
      </c>
      <c r="E119" s="52">
        <v>8</v>
      </c>
      <c r="F119" s="39">
        <f t="shared" si="1"/>
        <v>100</v>
      </c>
      <c r="G119" s="38">
        <v>8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8</v>
      </c>
      <c r="S119" s="38">
        <v>0</v>
      </c>
      <c r="T119" s="38">
        <v>8</v>
      </c>
      <c r="U119" s="38">
        <v>0</v>
      </c>
    </row>
    <row r="120" spans="1:21" s="1" customFormat="1">
      <c r="A120" s="35">
        <v>115</v>
      </c>
      <c r="B120" s="36" t="s">
        <v>2</v>
      </c>
      <c r="C120" s="44" t="s">
        <v>14</v>
      </c>
      <c r="D120" s="40">
        <v>12</v>
      </c>
      <c r="E120" s="40">
        <v>12</v>
      </c>
      <c r="F120" s="39">
        <f t="shared" si="1"/>
        <v>100</v>
      </c>
      <c r="G120" s="40">
        <v>12</v>
      </c>
      <c r="H120" s="40">
        <v>2</v>
      </c>
      <c r="I120" s="40">
        <v>3</v>
      </c>
      <c r="J120" s="40">
        <v>0</v>
      </c>
      <c r="K120" s="40">
        <v>2</v>
      </c>
      <c r="L120" s="40">
        <v>1</v>
      </c>
      <c r="M120" s="40">
        <v>0</v>
      </c>
      <c r="N120" s="40">
        <v>0</v>
      </c>
      <c r="O120" s="40">
        <v>1</v>
      </c>
      <c r="P120" s="40">
        <v>12</v>
      </c>
      <c r="Q120" s="40">
        <v>0</v>
      </c>
      <c r="R120" s="40">
        <v>12</v>
      </c>
      <c r="S120" s="40">
        <v>0</v>
      </c>
      <c r="T120" s="40">
        <v>12</v>
      </c>
      <c r="U120" s="40">
        <v>0</v>
      </c>
    </row>
    <row r="121" spans="1:21" s="1" customFormat="1">
      <c r="A121" s="35">
        <v>116</v>
      </c>
      <c r="B121" s="36" t="s">
        <v>2</v>
      </c>
      <c r="C121" s="37" t="s">
        <v>21</v>
      </c>
      <c r="D121" s="38">
        <v>14</v>
      </c>
      <c r="E121" s="38">
        <v>14</v>
      </c>
      <c r="F121" s="39">
        <f t="shared" si="1"/>
        <v>100</v>
      </c>
      <c r="G121" s="38">
        <v>2</v>
      </c>
      <c r="H121" s="38">
        <v>1</v>
      </c>
      <c r="I121" s="38">
        <v>0</v>
      </c>
      <c r="J121" s="38">
        <v>0</v>
      </c>
      <c r="K121" s="38">
        <v>2</v>
      </c>
      <c r="L121" s="38">
        <v>0</v>
      </c>
      <c r="M121" s="38">
        <v>1</v>
      </c>
      <c r="N121" s="38">
        <v>0</v>
      </c>
      <c r="O121" s="38">
        <v>5</v>
      </c>
      <c r="P121" s="38">
        <v>1</v>
      </c>
      <c r="Q121" s="38">
        <v>0</v>
      </c>
      <c r="R121" s="38">
        <v>14</v>
      </c>
      <c r="S121" s="38">
        <v>0</v>
      </c>
      <c r="T121" s="38">
        <v>14</v>
      </c>
      <c r="U121" s="38">
        <v>0</v>
      </c>
    </row>
    <row r="122" spans="1:21" s="1" customFormat="1">
      <c r="A122" s="35">
        <v>117</v>
      </c>
      <c r="B122" s="36" t="s">
        <v>2</v>
      </c>
      <c r="C122" s="37" t="s">
        <v>136</v>
      </c>
      <c r="D122" s="38">
        <v>9</v>
      </c>
      <c r="E122" s="38">
        <v>9</v>
      </c>
      <c r="F122" s="39">
        <f t="shared" si="1"/>
        <v>100</v>
      </c>
      <c r="G122" s="40">
        <v>9</v>
      </c>
      <c r="H122" s="40">
        <v>2</v>
      </c>
      <c r="I122" s="40">
        <v>1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1</v>
      </c>
      <c r="P122" s="40">
        <v>9</v>
      </c>
      <c r="Q122" s="40">
        <v>0</v>
      </c>
      <c r="R122" s="40">
        <v>9</v>
      </c>
      <c r="S122" s="40">
        <v>0</v>
      </c>
      <c r="T122" s="40">
        <v>9</v>
      </c>
      <c r="U122" s="40">
        <v>0</v>
      </c>
    </row>
    <row r="123" spans="1:21" s="1" customFormat="1">
      <c r="A123" s="35">
        <v>118</v>
      </c>
      <c r="B123" s="36" t="s">
        <v>2</v>
      </c>
      <c r="C123" s="44" t="s">
        <v>30</v>
      </c>
      <c r="D123" s="40">
        <v>5</v>
      </c>
      <c r="E123" s="40">
        <v>5</v>
      </c>
      <c r="F123" s="39">
        <f t="shared" si="1"/>
        <v>100</v>
      </c>
      <c r="G123" s="40">
        <v>5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5</v>
      </c>
      <c r="Q123" s="40">
        <v>0</v>
      </c>
      <c r="R123" s="40">
        <v>5</v>
      </c>
      <c r="S123" s="40">
        <v>0</v>
      </c>
      <c r="T123" s="40">
        <v>5</v>
      </c>
      <c r="U123" s="40">
        <v>0</v>
      </c>
    </row>
    <row r="124" spans="1:21" s="1" customFormat="1">
      <c r="A124" s="35">
        <v>119</v>
      </c>
      <c r="B124" s="36" t="s">
        <v>2</v>
      </c>
      <c r="C124" s="37" t="s">
        <v>137</v>
      </c>
      <c r="D124" s="38">
        <v>13</v>
      </c>
      <c r="E124" s="38">
        <v>12</v>
      </c>
      <c r="F124" s="39">
        <f t="shared" si="1"/>
        <v>92.307692307692307</v>
      </c>
      <c r="G124" s="38">
        <v>12</v>
      </c>
      <c r="H124" s="38">
        <v>1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1</v>
      </c>
      <c r="P124" s="38">
        <v>12</v>
      </c>
      <c r="Q124" s="38">
        <v>0</v>
      </c>
      <c r="R124" s="38">
        <v>12</v>
      </c>
      <c r="S124" s="38">
        <v>0</v>
      </c>
      <c r="T124" s="38">
        <v>12</v>
      </c>
      <c r="U124" s="38">
        <v>0</v>
      </c>
    </row>
    <row r="125" spans="1:21" s="1" customFormat="1">
      <c r="A125" s="35">
        <v>120</v>
      </c>
      <c r="B125" s="36" t="s">
        <v>2</v>
      </c>
      <c r="C125" s="37" t="s">
        <v>3</v>
      </c>
      <c r="D125" s="38">
        <v>10</v>
      </c>
      <c r="E125" s="38">
        <v>10</v>
      </c>
      <c r="F125" s="39">
        <f t="shared" si="1"/>
        <v>100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10</v>
      </c>
      <c r="S125" s="38">
        <v>0</v>
      </c>
      <c r="T125" s="38">
        <v>10</v>
      </c>
      <c r="U125" s="38">
        <v>0</v>
      </c>
    </row>
    <row r="126" spans="1:21" s="1" customFormat="1">
      <c r="A126" s="35">
        <v>121</v>
      </c>
      <c r="B126" s="36" t="s">
        <v>2</v>
      </c>
      <c r="C126" s="37" t="s">
        <v>45</v>
      </c>
      <c r="D126" s="38">
        <v>20</v>
      </c>
      <c r="E126" s="38">
        <v>20</v>
      </c>
      <c r="F126" s="39">
        <f t="shared" si="1"/>
        <v>100</v>
      </c>
      <c r="G126" s="38">
        <v>20</v>
      </c>
      <c r="H126" s="38">
        <v>1</v>
      </c>
      <c r="I126" s="38">
        <v>1</v>
      </c>
      <c r="J126" s="38">
        <v>0</v>
      </c>
      <c r="K126" s="38">
        <v>1</v>
      </c>
      <c r="L126" s="38">
        <v>0</v>
      </c>
      <c r="M126" s="38">
        <v>0</v>
      </c>
      <c r="N126" s="38">
        <v>0</v>
      </c>
      <c r="O126" s="38">
        <v>0</v>
      </c>
      <c r="P126" s="38">
        <v>20</v>
      </c>
      <c r="Q126" s="38">
        <v>0</v>
      </c>
      <c r="R126" s="38">
        <v>20</v>
      </c>
      <c r="S126" s="38">
        <v>0</v>
      </c>
      <c r="T126" s="38">
        <v>20</v>
      </c>
      <c r="U126" s="38">
        <v>0</v>
      </c>
    </row>
    <row r="127" spans="1:21" s="1" customFormat="1">
      <c r="A127" s="35">
        <v>122</v>
      </c>
      <c r="B127" s="36" t="s">
        <v>2</v>
      </c>
      <c r="C127" s="37" t="s">
        <v>50</v>
      </c>
      <c r="D127" s="38">
        <v>12</v>
      </c>
      <c r="E127" s="38">
        <v>12</v>
      </c>
      <c r="F127" s="39">
        <f t="shared" si="1"/>
        <v>100</v>
      </c>
      <c r="G127" s="38">
        <v>12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12</v>
      </c>
      <c r="S127" s="38">
        <v>0</v>
      </c>
      <c r="T127" s="38">
        <v>12</v>
      </c>
      <c r="U127" s="38">
        <v>0</v>
      </c>
    </row>
    <row r="128" spans="1:21" s="1" customFormat="1">
      <c r="A128" s="35">
        <v>123</v>
      </c>
      <c r="B128" s="36" t="s">
        <v>2</v>
      </c>
      <c r="C128" s="37" t="s">
        <v>75</v>
      </c>
      <c r="D128" s="38">
        <v>14</v>
      </c>
      <c r="E128" s="38">
        <v>14</v>
      </c>
      <c r="F128" s="39">
        <f t="shared" si="1"/>
        <v>100</v>
      </c>
      <c r="G128" s="38">
        <v>14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1</v>
      </c>
      <c r="Q128" s="38">
        <v>0</v>
      </c>
      <c r="R128" s="38">
        <v>14</v>
      </c>
      <c r="S128" s="38">
        <v>0</v>
      </c>
      <c r="T128" s="38">
        <v>14</v>
      </c>
      <c r="U128" s="38">
        <v>0</v>
      </c>
    </row>
    <row r="129" spans="1:23">
      <c r="A129" s="35">
        <v>124</v>
      </c>
      <c r="B129" s="36" t="s">
        <v>2</v>
      </c>
      <c r="C129" s="37" t="s">
        <v>80</v>
      </c>
      <c r="D129" s="38">
        <v>7</v>
      </c>
      <c r="E129" s="38">
        <v>7</v>
      </c>
      <c r="F129" s="39">
        <f t="shared" si="1"/>
        <v>100</v>
      </c>
      <c r="G129" s="38">
        <v>7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7</v>
      </c>
      <c r="S129" s="38">
        <v>0</v>
      </c>
      <c r="T129" s="38">
        <v>7</v>
      </c>
      <c r="U129" s="38">
        <v>0</v>
      </c>
      <c r="V129" s="1"/>
      <c r="W129" s="1"/>
    </row>
    <row r="130" spans="1:23">
      <c r="A130" s="35">
        <v>125</v>
      </c>
      <c r="B130" s="36" t="s">
        <v>2</v>
      </c>
      <c r="C130" s="37" t="s">
        <v>94</v>
      </c>
      <c r="D130" s="38">
        <v>10</v>
      </c>
      <c r="E130" s="38">
        <v>10</v>
      </c>
      <c r="F130" s="39">
        <f t="shared" si="1"/>
        <v>100</v>
      </c>
      <c r="G130" s="38">
        <v>10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10</v>
      </c>
      <c r="Q130" s="38">
        <v>0</v>
      </c>
      <c r="R130" s="38">
        <v>10</v>
      </c>
      <c r="S130" s="38">
        <v>0</v>
      </c>
      <c r="T130" s="38">
        <v>10</v>
      </c>
      <c r="U130" s="38">
        <v>0</v>
      </c>
      <c r="V130" s="1"/>
      <c r="W130" s="1"/>
    </row>
    <row r="131" spans="1:23">
      <c r="A131" s="35">
        <v>126</v>
      </c>
      <c r="B131" s="36" t="s">
        <v>2</v>
      </c>
      <c r="C131" s="37" t="s">
        <v>106</v>
      </c>
      <c r="D131" s="38">
        <v>14</v>
      </c>
      <c r="E131" s="38">
        <v>14</v>
      </c>
      <c r="F131" s="39">
        <f t="shared" si="1"/>
        <v>100</v>
      </c>
      <c r="G131" s="38">
        <v>14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14</v>
      </c>
      <c r="S131" s="38">
        <v>0</v>
      </c>
      <c r="T131" s="38">
        <v>14</v>
      </c>
      <c r="U131" s="38">
        <v>0</v>
      </c>
      <c r="V131" s="1"/>
    </row>
    <row r="132" spans="1:23" ht="21.6" thickBot="1">
      <c r="A132" s="38"/>
      <c r="B132" s="36"/>
      <c r="C132" s="63" t="s">
        <v>0</v>
      </c>
      <c r="D132" s="64">
        <f>SUM(D6:D131)</f>
        <v>1132</v>
      </c>
      <c r="E132" s="64">
        <f>SUM(E6:E131)</f>
        <v>1042</v>
      </c>
      <c r="F132" s="65">
        <f>E132*100/D132</f>
        <v>92.049469964664311</v>
      </c>
      <c r="G132" s="64">
        <f>SUM(G6:G131)</f>
        <v>946</v>
      </c>
      <c r="H132" s="64">
        <f t="shared" ref="H132:U132" si="2">SUM(H6:H131)</f>
        <v>121</v>
      </c>
      <c r="I132" s="64">
        <f t="shared" si="2"/>
        <v>122</v>
      </c>
      <c r="J132" s="64">
        <f t="shared" si="2"/>
        <v>22</v>
      </c>
      <c r="K132" s="64">
        <f t="shared" si="2"/>
        <v>89</v>
      </c>
      <c r="L132" s="64">
        <f t="shared" si="2"/>
        <v>31</v>
      </c>
      <c r="M132" s="64">
        <f t="shared" si="2"/>
        <v>43</v>
      </c>
      <c r="N132" s="64">
        <f t="shared" si="2"/>
        <v>16</v>
      </c>
      <c r="O132" s="64">
        <f t="shared" si="2"/>
        <v>114</v>
      </c>
      <c r="P132" s="64">
        <f t="shared" si="2"/>
        <v>672</v>
      </c>
      <c r="Q132" s="64">
        <f t="shared" si="2"/>
        <v>40</v>
      </c>
      <c r="R132" s="64">
        <f t="shared" si="2"/>
        <v>1177</v>
      </c>
      <c r="S132" s="64">
        <f t="shared" si="2"/>
        <v>6</v>
      </c>
      <c r="T132" s="64">
        <f t="shared" si="2"/>
        <v>6724</v>
      </c>
      <c r="U132" s="64">
        <f t="shared" si="2"/>
        <v>3</v>
      </c>
    </row>
    <row r="133" spans="1:23" ht="21.6" thickTop="1"/>
    <row r="134" spans="1:23">
      <c r="C134" s="5" t="s">
        <v>180</v>
      </c>
      <c r="D134" s="5" t="s">
        <v>181</v>
      </c>
    </row>
  </sheetData>
  <mergeCells count="16">
    <mergeCell ref="A1:U1"/>
    <mergeCell ref="A2:U2"/>
    <mergeCell ref="A3:A5"/>
    <mergeCell ref="B3:B5"/>
    <mergeCell ref="C3:C5"/>
    <mergeCell ref="D3:D5"/>
    <mergeCell ref="E3:E5"/>
    <mergeCell ref="F3:F5"/>
    <mergeCell ref="G3:J3"/>
    <mergeCell ref="K3:Q3"/>
    <mergeCell ref="R3:S3"/>
    <mergeCell ref="T3:U3"/>
    <mergeCell ref="G4:J4"/>
    <mergeCell ref="K4:Q4"/>
    <mergeCell ref="R4:S4"/>
    <mergeCell ref="T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7693-6BC7-40D0-A98D-C07440C589D4}">
  <sheetPr>
    <pageSetUpPr fitToPage="1"/>
  </sheetPr>
  <dimension ref="A1:K128"/>
  <sheetViews>
    <sheetView zoomScale="90" zoomScaleNormal="90" zoomScaleSheetLayoutView="90" workbookViewId="0"/>
  </sheetViews>
  <sheetFormatPr defaultColWidth="9.109375" defaultRowHeight="21"/>
  <cols>
    <col min="1" max="1" width="17.109375" style="6" customWidth="1"/>
    <col min="2" max="2" width="39" style="6" customWidth="1"/>
    <col min="3" max="3" width="9.109375" style="6"/>
    <col min="4" max="4" width="13.33203125" style="3" customWidth="1"/>
    <col min="5" max="5" width="19.109375" style="5" customWidth="1"/>
    <col min="6" max="7" width="14" style="6" customWidth="1"/>
    <col min="8" max="9" width="14" style="2" customWidth="1"/>
    <col min="10" max="10" width="47.44140625" style="2" customWidth="1"/>
    <col min="11" max="16384" width="9.109375" style="2"/>
  </cols>
  <sheetData>
    <row r="1" spans="1:11" s="1" customFormat="1" ht="42">
      <c r="A1" s="7" t="s">
        <v>138</v>
      </c>
      <c r="B1" s="7" t="s">
        <v>149</v>
      </c>
      <c r="C1" s="7" t="s">
        <v>141</v>
      </c>
      <c r="D1" s="7" t="s">
        <v>1</v>
      </c>
      <c r="E1" s="7" t="s">
        <v>146</v>
      </c>
      <c r="F1" s="7" t="s">
        <v>140</v>
      </c>
      <c r="G1" s="7" t="s">
        <v>147</v>
      </c>
      <c r="H1" s="7" t="s">
        <v>148</v>
      </c>
      <c r="I1" s="7" t="s">
        <v>144</v>
      </c>
      <c r="J1" s="8" t="s">
        <v>142</v>
      </c>
    </row>
    <row r="2" spans="1:11" s="1" customFormat="1" ht="42">
      <c r="A2" s="8" t="s">
        <v>139</v>
      </c>
      <c r="B2" s="13" t="s">
        <v>150</v>
      </c>
      <c r="C2" s="13">
        <v>2566</v>
      </c>
      <c r="D2" s="9" t="s">
        <v>8</v>
      </c>
      <c r="E2" s="10" t="s">
        <v>117</v>
      </c>
      <c r="F2" s="4">
        <v>5</v>
      </c>
      <c r="G2" s="4">
        <v>5</v>
      </c>
      <c r="H2" s="11">
        <v>100</v>
      </c>
      <c r="I2" s="11" t="s">
        <v>145</v>
      </c>
      <c r="J2" s="28" t="s">
        <v>143</v>
      </c>
    </row>
    <row r="3" spans="1:11" s="1" customFormat="1" ht="42">
      <c r="A3" s="8" t="s">
        <v>139</v>
      </c>
      <c r="B3" s="13" t="s">
        <v>150</v>
      </c>
      <c r="C3" s="13">
        <v>2566</v>
      </c>
      <c r="D3" s="9" t="s">
        <v>8</v>
      </c>
      <c r="E3" s="10" t="s">
        <v>29</v>
      </c>
      <c r="F3" s="4">
        <v>3</v>
      </c>
      <c r="G3" s="4">
        <v>3</v>
      </c>
      <c r="H3" s="11">
        <v>100</v>
      </c>
      <c r="I3" s="11" t="s">
        <v>145</v>
      </c>
      <c r="J3" s="28" t="s">
        <v>143</v>
      </c>
    </row>
    <row r="4" spans="1:11" s="1" customFormat="1" ht="42">
      <c r="A4" s="8" t="s">
        <v>139</v>
      </c>
      <c r="B4" s="13" t="s">
        <v>150</v>
      </c>
      <c r="C4" s="13">
        <v>2566</v>
      </c>
      <c r="D4" s="9" t="s">
        <v>8</v>
      </c>
      <c r="E4" s="10" t="s">
        <v>46</v>
      </c>
      <c r="F4" s="4">
        <v>9</v>
      </c>
      <c r="G4" s="4">
        <v>9</v>
      </c>
      <c r="H4" s="11">
        <v>100</v>
      </c>
      <c r="I4" s="11" t="s">
        <v>145</v>
      </c>
      <c r="J4" s="28" t="s">
        <v>143</v>
      </c>
    </row>
    <row r="5" spans="1:11" s="1" customFormat="1" ht="42">
      <c r="A5" s="8" t="s">
        <v>139</v>
      </c>
      <c r="B5" s="13" t="s">
        <v>150</v>
      </c>
      <c r="C5" s="13">
        <v>2566</v>
      </c>
      <c r="D5" s="9" t="s">
        <v>8</v>
      </c>
      <c r="E5" s="10" t="s">
        <v>55</v>
      </c>
      <c r="F5" s="4">
        <v>12</v>
      </c>
      <c r="G5" s="4">
        <v>12</v>
      </c>
      <c r="H5" s="11">
        <v>100</v>
      </c>
      <c r="I5" s="11" t="s">
        <v>145</v>
      </c>
      <c r="J5" s="28" t="s">
        <v>143</v>
      </c>
    </row>
    <row r="6" spans="1:11" s="1" customFormat="1" ht="42">
      <c r="A6" s="8" t="s">
        <v>139</v>
      </c>
      <c r="B6" s="13" t="s">
        <v>150</v>
      </c>
      <c r="C6" s="13">
        <v>2566</v>
      </c>
      <c r="D6" s="9" t="s">
        <v>8</v>
      </c>
      <c r="E6" s="10" t="s">
        <v>81</v>
      </c>
      <c r="F6" s="4">
        <v>10</v>
      </c>
      <c r="G6" s="4">
        <v>10</v>
      </c>
      <c r="H6" s="11">
        <v>100</v>
      </c>
      <c r="I6" s="11" t="s">
        <v>145</v>
      </c>
      <c r="J6" s="28" t="s">
        <v>143</v>
      </c>
    </row>
    <row r="7" spans="1:11" s="1" customFormat="1" ht="42">
      <c r="A7" s="8" t="s">
        <v>139</v>
      </c>
      <c r="B7" s="13" t="s">
        <v>150</v>
      </c>
      <c r="C7" s="13">
        <v>2566</v>
      </c>
      <c r="D7" s="9" t="s">
        <v>8</v>
      </c>
      <c r="E7" s="10" t="s">
        <v>93</v>
      </c>
      <c r="F7" s="4">
        <v>9</v>
      </c>
      <c r="G7" s="4">
        <v>9</v>
      </c>
      <c r="H7" s="11">
        <v>100</v>
      </c>
      <c r="I7" s="11" t="s">
        <v>145</v>
      </c>
      <c r="J7" s="28" t="s">
        <v>143</v>
      </c>
    </row>
    <row r="8" spans="1:11" s="1" customFormat="1" ht="42">
      <c r="A8" s="8" t="s">
        <v>139</v>
      </c>
      <c r="B8" s="13" t="s">
        <v>150</v>
      </c>
      <c r="C8" s="13">
        <v>2566</v>
      </c>
      <c r="D8" s="9" t="s">
        <v>8</v>
      </c>
      <c r="E8" s="10" t="s">
        <v>104</v>
      </c>
      <c r="F8" s="4">
        <v>10</v>
      </c>
      <c r="G8" s="4">
        <v>10</v>
      </c>
      <c r="H8" s="11">
        <v>100</v>
      </c>
      <c r="I8" s="11" t="s">
        <v>145</v>
      </c>
      <c r="J8" s="28" t="s">
        <v>143</v>
      </c>
    </row>
    <row r="9" spans="1:11" s="1" customFormat="1" ht="42">
      <c r="A9" s="8" t="s">
        <v>139</v>
      </c>
      <c r="B9" s="13" t="s">
        <v>150</v>
      </c>
      <c r="C9" s="13">
        <v>2566</v>
      </c>
      <c r="D9" s="9" t="s">
        <v>9</v>
      </c>
      <c r="E9" s="10" t="s">
        <v>10</v>
      </c>
      <c r="F9" s="4">
        <v>5</v>
      </c>
      <c r="G9" s="4">
        <v>0</v>
      </c>
      <c r="H9" s="11">
        <v>0</v>
      </c>
      <c r="I9" s="11" t="s">
        <v>145</v>
      </c>
      <c r="J9" s="28" t="s">
        <v>143</v>
      </c>
    </row>
    <row r="10" spans="1:11" s="1" customFormat="1" ht="42">
      <c r="A10" s="8" t="s">
        <v>139</v>
      </c>
      <c r="B10" s="13" t="s">
        <v>150</v>
      </c>
      <c r="C10" s="13">
        <v>2566</v>
      </c>
      <c r="D10" s="9" t="s">
        <v>9</v>
      </c>
      <c r="E10" s="10" t="s">
        <v>52</v>
      </c>
      <c r="F10" s="4">
        <v>20</v>
      </c>
      <c r="G10" s="4">
        <v>20</v>
      </c>
      <c r="H10" s="11">
        <v>100</v>
      </c>
      <c r="I10" s="11" t="s">
        <v>145</v>
      </c>
      <c r="J10" s="28" t="s">
        <v>143</v>
      </c>
    </row>
    <row r="11" spans="1:11" s="1" customFormat="1" ht="42">
      <c r="A11" s="8" t="s">
        <v>139</v>
      </c>
      <c r="B11" s="13" t="s">
        <v>150</v>
      </c>
      <c r="C11" s="13">
        <v>2566</v>
      </c>
      <c r="D11" s="9" t="s">
        <v>9</v>
      </c>
      <c r="E11" s="10" t="s">
        <v>60</v>
      </c>
      <c r="F11" s="4">
        <v>6</v>
      </c>
      <c r="G11" s="4">
        <v>6</v>
      </c>
      <c r="H11" s="11">
        <v>100</v>
      </c>
      <c r="I11" s="11" t="s">
        <v>145</v>
      </c>
      <c r="J11" s="28" t="s">
        <v>143</v>
      </c>
    </row>
    <row r="12" spans="1:11" s="1" customFormat="1" ht="42">
      <c r="A12" s="8" t="s">
        <v>139</v>
      </c>
      <c r="B12" s="13" t="s">
        <v>150</v>
      </c>
      <c r="C12" s="13">
        <v>2566</v>
      </c>
      <c r="D12" s="9" t="s">
        <v>9</v>
      </c>
      <c r="E12" s="10" t="s">
        <v>82</v>
      </c>
      <c r="F12" s="4">
        <v>11</v>
      </c>
      <c r="G12" s="4">
        <v>11</v>
      </c>
      <c r="H12" s="11">
        <v>100</v>
      </c>
      <c r="I12" s="11" t="s">
        <v>145</v>
      </c>
      <c r="J12" s="28" t="s">
        <v>143</v>
      </c>
    </row>
    <row r="13" spans="1:11" s="1" customFormat="1" ht="42">
      <c r="A13" s="8" t="s">
        <v>139</v>
      </c>
      <c r="B13" s="13" t="s">
        <v>150</v>
      </c>
      <c r="C13" s="13">
        <v>2566</v>
      </c>
      <c r="D13" s="9" t="s">
        <v>9</v>
      </c>
      <c r="E13" s="10" t="s">
        <v>84</v>
      </c>
      <c r="F13" s="4">
        <v>9</v>
      </c>
      <c r="G13" s="4">
        <v>9</v>
      </c>
      <c r="H13" s="11">
        <v>100</v>
      </c>
      <c r="I13" s="11" t="s">
        <v>145</v>
      </c>
      <c r="J13" s="28" t="s">
        <v>143</v>
      </c>
    </row>
    <row r="14" spans="1:11" s="1" customFormat="1" ht="42">
      <c r="A14" s="8" t="s">
        <v>139</v>
      </c>
      <c r="B14" s="13" t="s">
        <v>150</v>
      </c>
      <c r="C14" s="13">
        <v>2566</v>
      </c>
      <c r="D14" s="9" t="s">
        <v>9</v>
      </c>
      <c r="E14" s="10" t="s">
        <v>101</v>
      </c>
      <c r="F14" s="4">
        <v>20</v>
      </c>
      <c r="G14" s="4">
        <v>0</v>
      </c>
      <c r="H14" s="11">
        <v>0</v>
      </c>
      <c r="I14" s="11" t="s">
        <v>145</v>
      </c>
      <c r="J14" s="28" t="s">
        <v>143</v>
      </c>
    </row>
    <row r="15" spans="1:11" s="1" customFormat="1" ht="42">
      <c r="A15" s="8" t="s">
        <v>139</v>
      </c>
      <c r="B15" s="13" t="s">
        <v>150</v>
      </c>
      <c r="C15" s="13">
        <v>2566</v>
      </c>
      <c r="D15" s="9" t="s">
        <v>9</v>
      </c>
      <c r="E15" s="10" t="s">
        <v>110</v>
      </c>
      <c r="F15" s="4">
        <v>9</v>
      </c>
      <c r="G15" s="4">
        <v>9</v>
      </c>
      <c r="H15" s="11">
        <v>100</v>
      </c>
      <c r="I15" s="11" t="s">
        <v>145</v>
      </c>
      <c r="J15" s="28" t="s">
        <v>143</v>
      </c>
    </row>
    <row r="16" spans="1:11" s="1" customFormat="1" ht="42">
      <c r="A16" s="8" t="s">
        <v>139</v>
      </c>
      <c r="B16" s="13" t="s">
        <v>150</v>
      </c>
      <c r="C16" s="13">
        <v>2566</v>
      </c>
      <c r="D16" s="9" t="s">
        <v>9</v>
      </c>
      <c r="E16" s="10" t="s">
        <v>112</v>
      </c>
      <c r="F16" s="4">
        <v>16</v>
      </c>
      <c r="G16" s="4">
        <v>16</v>
      </c>
      <c r="H16" s="11">
        <v>100</v>
      </c>
      <c r="I16" s="11" t="s">
        <v>145</v>
      </c>
      <c r="J16" s="28" t="s">
        <v>143</v>
      </c>
      <c r="K16" s="2"/>
    </row>
    <row r="17" spans="1:10" s="1" customFormat="1" ht="27.6" customHeight="1">
      <c r="A17" s="8" t="s">
        <v>139</v>
      </c>
      <c r="B17" s="13" t="s">
        <v>150</v>
      </c>
      <c r="C17" s="13">
        <v>2566</v>
      </c>
      <c r="D17" s="13" t="s">
        <v>11</v>
      </c>
      <c r="E17" s="10" t="s">
        <v>118</v>
      </c>
      <c r="F17" s="4">
        <v>10</v>
      </c>
      <c r="G17" s="4">
        <v>2</v>
      </c>
      <c r="H17" s="11">
        <v>20</v>
      </c>
      <c r="I17" s="11" t="s">
        <v>145</v>
      </c>
      <c r="J17" s="28" t="s">
        <v>143</v>
      </c>
    </row>
    <row r="18" spans="1:10" s="1" customFormat="1" ht="42">
      <c r="A18" s="8" t="s">
        <v>139</v>
      </c>
      <c r="B18" s="13" t="s">
        <v>150</v>
      </c>
      <c r="C18" s="13">
        <v>2566</v>
      </c>
      <c r="D18" s="9" t="s">
        <v>11</v>
      </c>
      <c r="E18" s="10" t="s">
        <v>119</v>
      </c>
      <c r="F18" s="4">
        <v>8</v>
      </c>
      <c r="G18" s="4">
        <v>8</v>
      </c>
      <c r="H18" s="11">
        <v>100</v>
      </c>
      <c r="I18" s="11" t="s">
        <v>145</v>
      </c>
      <c r="J18" s="28" t="s">
        <v>143</v>
      </c>
    </row>
    <row r="19" spans="1:10" s="1" customFormat="1" ht="42">
      <c r="A19" s="8" t="s">
        <v>139</v>
      </c>
      <c r="B19" s="13" t="s">
        <v>150</v>
      </c>
      <c r="C19" s="13">
        <v>2566</v>
      </c>
      <c r="D19" s="9" t="s">
        <v>11</v>
      </c>
      <c r="E19" s="10" t="s">
        <v>16</v>
      </c>
      <c r="F19" s="4">
        <v>4</v>
      </c>
      <c r="G19" s="4">
        <v>4</v>
      </c>
      <c r="H19" s="11">
        <v>100</v>
      </c>
      <c r="I19" s="11" t="s">
        <v>145</v>
      </c>
      <c r="J19" s="28" t="s">
        <v>143</v>
      </c>
    </row>
    <row r="20" spans="1:10" s="1" customFormat="1" ht="42">
      <c r="A20" s="8" t="s">
        <v>139</v>
      </c>
      <c r="B20" s="13" t="s">
        <v>150</v>
      </c>
      <c r="C20" s="13">
        <v>2566</v>
      </c>
      <c r="D20" s="9" t="s">
        <v>11</v>
      </c>
      <c r="E20" s="10" t="s">
        <v>120</v>
      </c>
      <c r="F20" s="4">
        <v>4</v>
      </c>
      <c r="G20" s="4">
        <v>4</v>
      </c>
      <c r="H20" s="11">
        <v>100</v>
      </c>
      <c r="I20" s="11" t="s">
        <v>145</v>
      </c>
      <c r="J20" s="28" t="s">
        <v>143</v>
      </c>
    </row>
    <row r="21" spans="1:10" s="1" customFormat="1" ht="42">
      <c r="A21" s="8" t="s">
        <v>139</v>
      </c>
      <c r="B21" s="13" t="s">
        <v>150</v>
      </c>
      <c r="C21" s="13">
        <v>2566</v>
      </c>
      <c r="D21" s="9" t="s">
        <v>11</v>
      </c>
      <c r="E21" s="10" t="s">
        <v>121</v>
      </c>
      <c r="F21" s="4">
        <v>7</v>
      </c>
      <c r="G21" s="4">
        <v>7</v>
      </c>
      <c r="H21" s="11">
        <v>100</v>
      </c>
      <c r="I21" s="11" t="s">
        <v>145</v>
      </c>
      <c r="J21" s="28" t="s">
        <v>143</v>
      </c>
    </row>
    <row r="22" spans="1:10" s="1" customFormat="1" ht="42">
      <c r="A22" s="8" t="s">
        <v>139</v>
      </c>
      <c r="B22" s="13" t="s">
        <v>150</v>
      </c>
      <c r="C22" s="13">
        <v>2566</v>
      </c>
      <c r="D22" s="9" t="s">
        <v>11</v>
      </c>
      <c r="E22" s="10" t="s">
        <v>122</v>
      </c>
      <c r="F22" s="4">
        <v>12</v>
      </c>
      <c r="G22" s="4">
        <v>12</v>
      </c>
      <c r="H22" s="11">
        <v>100</v>
      </c>
      <c r="I22" s="11" t="s">
        <v>145</v>
      </c>
      <c r="J22" s="28" t="s">
        <v>143</v>
      </c>
    </row>
    <row r="23" spans="1:10" s="1" customFormat="1" ht="42">
      <c r="A23" s="8" t="s">
        <v>139</v>
      </c>
      <c r="B23" s="13" t="s">
        <v>150</v>
      </c>
      <c r="C23" s="13">
        <v>2566</v>
      </c>
      <c r="D23" s="9" t="s">
        <v>11</v>
      </c>
      <c r="E23" s="10" t="s">
        <v>5</v>
      </c>
      <c r="F23" s="4">
        <v>8</v>
      </c>
      <c r="G23" s="4">
        <v>8</v>
      </c>
      <c r="H23" s="11">
        <v>100</v>
      </c>
      <c r="I23" s="11" t="s">
        <v>145</v>
      </c>
      <c r="J23" s="28" t="s">
        <v>143</v>
      </c>
    </row>
    <row r="24" spans="1:10" s="1" customFormat="1" ht="42">
      <c r="A24" s="8" t="s">
        <v>139</v>
      </c>
      <c r="B24" s="13" t="s">
        <v>150</v>
      </c>
      <c r="C24" s="13">
        <v>2566</v>
      </c>
      <c r="D24" s="9" t="s">
        <v>11</v>
      </c>
      <c r="E24" s="10" t="s">
        <v>33</v>
      </c>
      <c r="F24" s="4">
        <v>9</v>
      </c>
      <c r="G24" s="4">
        <v>9</v>
      </c>
      <c r="H24" s="11">
        <v>100</v>
      </c>
      <c r="I24" s="11" t="s">
        <v>145</v>
      </c>
      <c r="J24" s="28" t="s">
        <v>143</v>
      </c>
    </row>
    <row r="25" spans="1:10" s="1" customFormat="1" ht="42">
      <c r="A25" s="8" t="s">
        <v>139</v>
      </c>
      <c r="B25" s="13" t="s">
        <v>150</v>
      </c>
      <c r="C25" s="13">
        <v>2566</v>
      </c>
      <c r="D25" s="9" t="s">
        <v>11</v>
      </c>
      <c r="E25" s="10" t="s">
        <v>41</v>
      </c>
      <c r="F25" s="4">
        <v>10</v>
      </c>
      <c r="G25" s="4">
        <v>10</v>
      </c>
      <c r="H25" s="11">
        <v>100</v>
      </c>
      <c r="I25" s="11" t="s">
        <v>145</v>
      </c>
      <c r="J25" s="28" t="s">
        <v>143</v>
      </c>
    </row>
    <row r="26" spans="1:10" s="1" customFormat="1" ht="42">
      <c r="A26" s="8" t="s">
        <v>139</v>
      </c>
      <c r="B26" s="13" t="s">
        <v>150</v>
      </c>
      <c r="C26" s="13">
        <v>2566</v>
      </c>
      <c r="D26" s="9" t="s">
        <v>11</v>
      </c>
      <c r="E26" s="10" t="s">
        <v>59</v>
      </c>
      <c r="F26" s="4">
        <v>6</v>
      </c>
      <c r="G26" s="4">
        <v>6</v>
      </c>
      <c r="H26" s="11">
        <v>100</v>
      </c>
      <c r="I26" s="11" t="s">
        <v>145</v>
      </c>
      <c r="J26" s="28" t="s">
        <v>143</v>
      </c>
    </row>
    <row r="27" spans="1:10" s="1" customFormat="1" ht="42">
      <c r="A27" s="8" t="s">
        <v>139</v>
      </c>
      <c r="B27" s="13" t="s">
        <v>150</v>
      </c>
      <c r="C27" s="13">
        <v>2566</v>
      </c>
      <c r="D27" s="9" t="s">
        <v>11</v>
      </c>
      <c r="E27" s="10" t="s">
        <v>62</v>
      </c>
      <c r="F27" s="4">
        <v>5</v>
      </c>
      <c r="G27" s="4">
        <v>5</v>
      </c>
      <c r="H27" s="11">
        <v>100</v>
      </c>
      <c r="I27" s="11" t="s">
        <v>145</v>
      </c>
      <c r="J27" s="28" t="s">
        <v>143</v>
      </c>
    </row>
    <row r="28" spans="1:10" s="1" customFormat="1" ht="42">
      <c r="A28" s="8" t="s">
        <v>139</v>
      </c>
      <c r="B28" s="13" t="s">
        <v>150</v>
      </c>
      <c r="C28" s="13">
        <v>2566</v>
      </c>
      <c r="D28" s="9" t="s">
        <v>11</v>
      </c>
      <c r="E28" s="10" t="s">
        <v>72</v>
      </c>
      <c r="F28" s="4">
        <v>10</v>
      </c>
      <c r="G28" s="4">
        <v>10</v>
      </c>
      <c r="H28" s="11">
        <v>100</v>
      </c>
      <c r="I28" s="11" t="s">
        <v>145</v>
      </c>
      <c r="J28" s="28" t="s">
        <v>143</v>
      </c>
    </row>
    <row r="29" spans="1:10" s="1" customFormat="1" ht="42">
      <c r="A29" s="8" t="s">
        <v>139</v>
      </c>
      <c r="B29" s="13" t="s">
        <v>150</v>
      </c>
      <c r="C29" s="13">
        <v>2566</v>
      </c>
      <c r="D29" s="9" t="s">
        <v>11</v>
      </c>
      <c r="E29" s="10" t="s">
        <v>78</v>
      </c>
      <c r="F29" s="4">
        <v>7</v>
      </c>
      <c r="G29" s="4">
        <v>7</v>
      </c>
      <c r="H29" s="11">
        <v>100</v>
      </c>
      <c r="I29" s="11" t="s">
        <v>145</v>
      </c>
      <c r="J29" s="28" t="s">
        <v>143</v>
      </c>
    </row>
    <row r="30" spans="1:10" s="1" customFormat="1" ht="42">
      <c r="A30" s="8" t="s">
        <v>139</v>
      </c>
      <c r="B30" s="13" t="s">
        <v>150</v>
      </c>
      <c r="C30" s="13">
        <v>2566</v>
      </c>
      <c r="D30" s="9" t="s">
        <v>11</v>
      </c>
      <c r="E30" s="10" t="s">
        <v>108</v>
      </c>
      <c r="F30" s="4">
        <v>7</v>
      </c>
      <c r="G30" s="4">
        <v>7</v>
      </c>
      <c r="H30" s="11">
        <v>100</v>
      </c>
      <c r="I30" s="11" t="s">
        <v>145</v>
      </c>
      <c r="J30" s="28" t="s">
        <v>143</v>
      </c>
    </row>
    <row r="31" spans="1:10" s="1" customFormat="1" ht="42">
      <c r="A31" s="8" t="s">
        <v>139</v>
      </c>
      <c r="B31" s="13" t="s">
        <v>150</v>
      </c>
      <c r="C31" s="13">
        <v>2566</v>
      </c>
      <c r="D31" s="9" t="s">
        <v>11</v>
      </c>
      <c r="E31" s="14" t="s">
        <v>39</v>
      </c>
      <c r="F31" s="4">
        <v>7</v>
      </c>
      <c r="G31" s="4">
        <v>7</v>
      </c>
      <c r="H31" s="11">
        <v>100</v>
      </c>
      <c r="I31" s="11" t="s">
        <v>145</v>
      </c>
      <c r="J31" s="28" t="s">
        <v>143</v>
      </c>
    </row>
    <row r="32" spans="1:10" s="1" customFormat="1" ht="42">
      <c r="A32" s="8" t="s">
        <v>139</v>
      </c>
      <c r="B32" s="13" t="s">
        <v>150</v>
      </c>
      <c r="C32" s="13">
        <v>2566</v>
      </c>
      <c r="D32" s="9" t="s">
        <v>11</v>
      </c>
      <c r="E32" s="10" t="s">
        <v>107</v>
      </c>
      <c r="F32" s="4">
        <v>12</v>
      </c>
      <c r="G32" s="4">
        <v>12</v>
      </c>
      <c r="H32" s="11">
        <v>100</v>
      </c>
      <c r="I32" s="11" t="s">
        <v>145</v>
      </c>
      <c r="J32" s="28" t="s">
        <v>143</v>
      </c>
    </row>
    <row r="33" spans="1:10" s="1" customFormat="1" ht="42">
      <c r="A33" s="8" t="s">
        <v>139</v>
      </c>
      <c r="B33" s="13" t="s">
        <v>150</v>
      </c>
      <c r="C33" s="13">
        <v>2566</v>
      </c>
      <c r="D33" s="9" t="s">
        <v>6</v>
      </c>
      <c r="E33" s="10" t="s">
        <v>123</v>
      </c>
      <c r="F33" s="4">
        <v>4</v>
      </c>
      <c r="G33" s="4">
        <v>4</v>
      </c>
      <c r="H33" s="11">
        <v>100</v>
      </c>
      <c r="I33" s="11" t="s">
        <v>145</v>
      </c>
      <c r="J33" s="28" t="s">
        <v>143</v>
      </c>
    </row>
    <row r="34" spans="1:10" s="1" customFormat="1" ht="42">
      <c r="A34" s="8" t="s">
        <v>139</v>
      </c>
      <c r="B34" s="13" t="s">
        <v>150</v>
      </c>
      <c r="C34" s="13">
        <v>2566</v>
      </c>
      <c r="D34" s="9" t="s">
        <v>6</v>
      </c>
      <c r="E34" s="15" t="s">
        <v>12</v>
      </c>
      <c r="F34" s="4">
        <v>11</v>
      </c>
      <c r="G34" s="4">
        <v>11</v>
      </c>
      <c r="H34" s="11">
        <v>100</v>
      </c>
      <c r="I34" s="11" t="s">
        <v>145</v>
      </c>
      <c r="J34" s="28" t="s">
        <v>143</v>
      </c>
    </row>
    <row r="35" spans="1:10" s="1" customFormat="1" ht="42">
      <c r="A35" s="8" t="s">
        <v>139</v>
      </c>
      <c r="B35" s="13" t="s">
        <v>150</v>
      </c>
      <c r="C35" s="13">
        <v>2566</v>
      </c>
      <c r="D35" s="9" t="s">
        <v>6</v>
      </c>
      <c r="E35" s="10" t="s">
        <v>13</v>
      </c>
      <c r="F35" s="4">
        <v>9</v>
      </c>
      <c r="G35" s="4">
        <v>9</v>
      </c>
      <c r="H35" s="11">
        <v>100</v>
      </c>
      <c r="I35" s="11" t="s">
        <v>145</v>
      </c>
      <c r="J35" s="28" t="s">
        <v>143</v>
      </c>
    </row>
    <row r="36" spans="1:10" s="1" customFormat="1" ht="42">
      <c r="A36" s="8" t="s">
        <v>139</v>
      </c>
      <c r="B36" s="13" t="s">
        <v>150</v>
      </c>
      <c r="C36" s="13">
        <v>2566</v>
      </c>
      <c r="D36" s="9" t="s">
        <v>6</v>
      </c>
      <c r="E36" s="10" t="s">
        <v>18</v>
      </c>
      <c r="F36" s="4">
        <v>5</v>
      </c>
      <c r="G36" s="4">
        <v>5</v>
      </c>
      <c r="H36" s="11">
        <v>100</v>
      </c>
      <c r="I36" s="11" t="s">
        <v>145</v>
      </c>
      <c r="J36" s="28" t="s">
        <v>143</v>
      </c>
    </row>
    <row r="37" spans="1:10" s="1" customFormat="1" ht="42">
      <c r="A37" s="8" t="s">
        <v>139</v>
      </c>
      <c r="B37" s="13" t="s">
        <v>150</v>
      </c>
      <c r="C37" s="13">
        <v>2566</v>
      </c>
      <c r="D37" s="9" t="s">
        <v>6</v>
      </c>
      <c r="E37" s="10" t="s">
        <v>124</v>
      </c>
      <c r="F37" s="4">
        <v>1</v>
      </c>
      <c r="G37" s="4">
        <v>1</v>
      </c>
      <c r="H37" s="11">
        <v>100</v>
      </c>
      <c r="I37" s="11" t="s">
        <v>145</v>
      </c>
      <c r="J37" s="28" t="s">
        <v>143</v>
      </c>
    </row>
    <row r="38" spans="1:10" s="1" customFormat="1" ht="42">
      <c r="A38" s="8" t="s">
        <v>139</v>
      </c>
      <c r="B38" s="13" t="s">
        <v>150</v>
      </c>
      <c r="C38" s="13">
        <v>2566</v>
      </c>
      <c r="D38" s="9" t="s">
        <v>6</v>
      </c>
      <c r="E38" s="10" t="s">
        <v>23</v>
      </c>
      <c r="F38" s="4">
        <v>4</v>
      </c>
      <c r="G38" s="4">
        <v>4</v>
      </c>
      <c r="H38" s="11">
        <v>100</v>
      </c>
      <c r="I38" s="11" t="s">
        <v>145</v>
      </c>
      <c r="J38" s="28" t="s">
        <v>143</v>
      </c>
    </row>
    <row r="39" spans="1:10" s="1" customFormat="1" ht="42">
      <c r="A39" s="8" t="s">
        <v>139</v>
      </c>
      <c r="B39" s="13" t="s">
        <v>150</v>
      </c>
      <c r="C39" s="13">
        <v>2566</v>
      </c>
      <c r="D39" s="9" t="s">
        <v>6</v>
      </c>
      <c r="E39" s="10" t="s">
        <v>125</v>
      </c>
      <c r="F39" s="4">
        <v>2</v>
      </c>
      <c r="G39" s="4">
        <v>2</v>
      </c>
      <c r="H39" s="11">
        <v>100</v>
      </c>
      <c r="I39" s="11" t="s">
        <v>145</v>
      </c>
      <c r="J39" s="28" t="s">
        <v>143</v>
      </c>
    </row>
    <row r="40" spans="1:10" s="1" customFormat="1" ht="42">
      <c r="A40" s="8" t="s">
        <v>139</v>
      </c>
      <c r="B40" s="13" t="s">
        <v>150</v>
      </c>
      <c r="C40" s="13">
        <v>2566</v>
      </c>
      <c r="D40" s="9" t="s">
        <v>6</v>
      </c>
      <c r="E40" s="10" t="s">
        <v>38</v>
      </c>
      <c r="F40" s="4">
        <v>7</v>
      </c>
      <c r="G40" s="4">
        <v>7</v>
      </c>
      <c r="H40" s="11">
        <v>100</v>
      </c>
      <c r="I40" s="11" t="s">
        <v>145</v>
      </c>
      <c r="J40" s="28" t="s">
        <v>143</v>
      </c>
    </row>
    <row r="41" spans="1:10" s="1" customFormat="1" ht="42">
      <c r="A41" s="8" t="s">
        <v>139</v>
      </c>
      <c r="B41" s="13" t="s">
        <v>150</v>
      </c>
      <c r="C41" s="13">
        <v>2566</v>
      </c>
      <c r="D41" s="9" t="s">
        <v>6</v>
      </c>
      <c r="E41" s="10" t="s">
        <v>42</v>
      </c>
      <c r="F41" s="4">
        <v>9</v>
      </c>
      <c r="G41" s="4">
        <v>9</v>
      </c>
      <c r="H41" s="11">
        <v>100</v>
      </c>
      <c r="I41" s="11" t="s">
        <v>145</v>
      </c>
      <c r="J41" s="28" t="s">
        <v>143</v>
      </c>
    </row>
    <row r="42" spans="1:10" s="1" customFormat="1" ht="42">
      <c r="A42" s="8" t="s">
        <v>139</v>
      </c>
      <c r="B42" s="13" t="s">
        <v>150</v>
      </c>
      <c r="C42" s="13">
        <v>2566</v>
      </c>
      <c r="D42" s="9" t="s">
        <v>6</v>
      </c>
      <c r="E42" s="10" t="s">
        <v>66</v>
      </c>
      <c r="F42" s="4">
        <v>10</v>
      </c>
      <c r="G42" s="4">
        <v>10</v>
      </c>
      <c r="H42" s="11">
        <v>100</v>
      </c>
      <c r="I42" s="11" t="s">
        <v>145</v>
      </c>
      <c r="J42" s="28" t="s">
        <v>143</v>
      </c>
    </row>
    <row r="43" spans="1:10" s="1" customFormat="1" ht="42">
      <c r="A43" s="8" t="s">
        <v>139</v>
      </c>
      <c r="B43" s="13" t="s">
        <v>150</v>
      </c>
      <c r="C43" s="13">
        <v>2566</v>
      </c>
      <c r="D43" s="9" t="s">
        <v>6</v>
      </c>
      <c r="E43" s="10" t="s">
        <v>68</v>
      </c>
      <c r="F43" s="4">
        <v>8</v>
      </c>
      <c r="G43" s="4">
        <v>8</v>
      </c>
      <c r="H43" s="11">
        <v>100</v>
      </c>
      <c r="I43" s="11" t="s">
        <v>145</v>
      </c>
      <c r="J43" s="28" t="s">
        <v>143</v>
      </c>
    </row>
    <row r="44" spans="1:10" s="1" customFormat="1" ht="42">
      <c r="A44" s="8" t="s">
        <v>139</v>
      </c>
      <c r="B44" s="13" t="s">
        <v>150</v>
      </c>
      <c r="C44" s="13">
        <v>2566</v>
      </c>
      <c r="D44" s="9" t="s">
        <v>6</v>
      </c>
      <c r="E44" s="10" t="s">
        <v>73</v>
      </c>
      <c r="F44" s="4">
        <v>6</v>
      </c>
      <c r="G44" s="4">
        <v>2</v>
      </c>
      <c r="H44" s="11">
        <v>33.333333333333336</v>
      </c>
      <c r="I44" s="11" t="s">
        <v>145</v>
      </c>
      <c r="J44" s="28" t="s">
        <v>143</v>
      </c>
    </row>
    <row r="45" spans="1:10" s="1" customFormat="1" ht="42">
      <c r="A45" s="8" t="s">
        <v>139</v>
      </c>
      <c r="B45" s="13" t="s">
        <v>150</v>
      </c>
      <c r="C45" s="13">
        <v>2566</v>
      </c>
      <c r="D45" s="9" t="s">
        <v>6</v>
      </c>
      <c r="E45" s="10" t="s">
        <v>77</v>
      </c>
      <c r="F45" s="4">
        <v>14</v>
      </c>
      <c r="G45" s="4">
        <v>14</v>
      </c>
      <c r="H45" s="11">
        <v>100</v>
      </c>
      <c r="I45" s="11" t="s">
        <v>145</v>
      </c>
      <c r="J45" s="28" t="s">
        <v>143</v>
      </c>
    </row>
    <row r="46" spans="1:10" s="1" customFormat="1" ht="42">
      <c r="A46" s="8" t="s">
        <v>139</v>
      </c>
      <c r="B46" s="13" t="s">
        <v>150</v>
      </c>
      <c r="C46" s="13">
        <v>2566</v>
      </c>
      <c r="D46" s="9" t="s">
        <v>6</v>
      </c>
      <c r="E46" s="10" t="s">
        <v>83</v>
      </c>
      <c r="F46" s="4">
        <v>7</v>
      </c>
      <c r="G46" s="4">
        <v>7</v>
      </c>
      <c r="H46" s="11">
        <v>100</v>
      </c>
      <c r="I46" s="11" t="s">
        <v>145</v>
      </c>
      <c r="J46" s="28" t="s">
        <v>143</v>
      </c>
    </row>
    <row r="47" spans="1:10" s="1" customFormat="1" ht="42">
      <c r="A47" s="8" t="s">
        <v>139</v>
      </c>
      <c r="B47" s="13" t="s">
        <v>150</v>
      </c>
      <c r="C47" s="13">
        <v>2566</v>
      </c>
      <c r="D47" s="9" t="s">
        <v>6</v>
      </c>
      <c r="E47" s="10" t="s">
        <v>86</v>
      </c>
      <c r="F47" s="4">
        <v>10</v>
      </c>
      <c r="G47" s="4">
        <v>10</v>
      </c>
      <c r="H47" s="11">
        <v>100</v>
      </c>
      <c r="I47" s="11" t="s">
        <v>145</v>
      </c>
      <c r="J47" s="28" t="s">
        <v>143</v>
      </c>
    </row>
    <row r="48" spans="1:10" s="1" customFormat="1" ht="42">
      <c r="A48" s="8" t="s">
        <v>139</v>
      </c>
      <c r="B48" s="13" t="s">
        <v>150</v>
      </c>
      <c r="C48" s="13">
        <v>2566</v>
      </c>
      <c r="D48" s="9" t="s">
        <v>6</v>
      </c>
      <c r="E48" s="10" t="s">
        <v>87</v>
      </c>
      <c r="F48" s="4">
        <v>11</v>
      </c>
      <c r="G48" s="4">
        <v>11</v>
      </c>
      <c r="H48" s="11">
        <v>100</v>
      </c>
      <c r="I48" s="11" t="s">
        <v>145</v>
      </c>
      <c r="J48" s="28" t="s">
        <v>143</v>
      </c>
    </row>
    <row r="49" spans="1:10" s="1" customFormat="1" ht="42">
      <c r="A49" s="8" t="s">
        <v>139</v>
      </c>
      <c r="B49" s="13" t="s">
        <v>150</v>
      </c>
      <c r="C49" s="13">
        <v>2566</v>
      </c>
      <c r="D49" s="9" t="s">
        <v>6</v>
      </c>
      <c r="E49" s="10" t="s">
        <v>96</v>
      </c>
      <c r="F49" s="4">
        <v>8</v>
      </c>
      <c r="G49" s="4">
        <v>8</v>
      </c>
      <c r="H49" s="11">
        <v>100</v>
      </c>
      <c r="I49" s="11" t="s">
        <v>145</v>
      </c>
      <c r="J49" s="28" t="s">
        <v>143</v>
      </c>
    </row>
    <row r="50" spans="1:10" s="1" customFormat="1" ht="42">
      <c r="A50" s="8" t="s">
        <v>139</v>
      </c>
      <c r="B50" s="13" t="s">
        <v>150</v>
      </c>
      <c r="C50" s="13">
        <v>2566</v>
      </c>
      <c r="D50" s="9" t="s">
        <v>6</v>
      </c>
      <c r="E50" s="10" t="s">
        <v>111</v>
      </c>
      <c r="F50" s="4">
        <v>7</v>
      </c>
      <c r="G50" s="4">
        <v>7</v>
      </c>
      <c r="H50" s="11">
        <v>100</v>
      </c>
      <c r="I50" s="11" t="s">
        <v>145</v>
      </c>
      <c r="J50" s="28" t="s">
        <v>143</v>
      </c>
    </row>
    <row r="51" spans="1:10" s="1" customFormat="1" ht="42">
      <c r="A51" s="8" t="s">
        <v>139</v>
      </c>
      <c r="B51" s="13" t="s">
        <v>150</v>
      </c>
      <c r="C51" s="13">
        <v>2566</v>
      </c>
      <c r="D51" s="9" t="s">
        <v>24</v>
      </c>
      <c r="E51" s="10" t="s">
        <v>36</v>
      </c>
      <c r="F51" s="4">
        <v>16</v>
      </c>
      <c r="G51" s="4">
        <v>16</v>
      </c>
      <c r="H51" s="11">
        <v>100</v>
      </c>
      <c r="I51" s="11" t="s">
        <v>145</v>
      </c>
      <c r="J51" s="28" t="s">
        <v>143</v>
      </c>
    </row>
    <row r="52" spans="1:10" s="1" customFormat="1" ht="42">
      <c r="A52" s="8" t="s">
        <v>139</v>
      </c>
      <c r="B52" s="13" t="s">
        <v>150</v>
      </c>
      <c r="C52" s="13">
        <v>2566</v>
      </c>
      <c r="D52" s="9" t="s">
        <v>24</v>
      </c>
      <c r="E52" s="10" t="s">
        <v>126</v>
      </c>
      <c r="F52" s="4">
        <v>9</v>
      </c>
      <c r="G52" s="4">
        <v>5</v>
      </c>
      <c r="H52" s="11">
        <v>55.555555555555557</v>
      </c>
      <c r="I52" s="11" t="s">
        <v>145</v>
      </c>
      <c r="J52" s="28" t="s">
        <v>143</v>
      </c>
    </row>
    <row r="53" spans="1:10" s="1" customFormat="1" ht="42">
      <c r="A53" s="8" t="s">
        <v>139</v>
      </c>
      <c r="B53" s="13" t="s">
        <v>150</v>
      </c>
      <c r="C53" s="13">
        <v>2566</v>
      </c>
      <c r="D53" s="9" t="s">
        <v>24</v>
      </c>
      <c r="E53" s="10" t="s">
        <v>22</v>
      </c>
      <c r="F53" s="4">
        <v>9</v>
      </c>
      <c r="G53" s="4">
        <v>9</v>
      </c>
      <c r="H53" s="11">
        <v>100</v>
      </c>
      <c r="I53" s="11" t="s">
        <v>145</v>
      </c>
      <c r="J53" s="28" t="s">
        <v>143</v>
      </c>
    </row>
    <row r="54" spans="1:10" s="1" customFormat="1" ht="42">
      <c r="A54" s="8" t="s">
        <v>139</v>
      </c>
      <c r="B54" s="13" t="s">
        <v>150</v>
      </c>
      <c r="C54" s="13">
        <v>2566</v>
      </c>
      <c r="D54" s="9" t="s">
        <v>24</v>
      </c>
      <c r="E54" s="16" t="s">
        <v>127</v>
      </c>
      <c r="F54" s="17">
        <v>9</v>
      </c>
      <c r="G54" s="17">
        <v>9</v>
      </c>
      <c r="H54" s="11">
        <v>100</v>
      </c>
      <c r="I54" s="11" t="s">
        <v>145</v>
      </c>
      <c r="J54" s="28" t="s">
        <v>143</v>
      </c>
    </row>
    <row r="55" spans="1:10" s="1" customFormat="1" ht="42">
      <c r="A55" s="8" t="s">
        <v>139</v>
      </c>
      <c r="B55" s="13" t="s">
        <v>150</v>
      </c>
      <c r="C55" s="13">
        <v>2566</v>
      </c>
      <c r="D55" s="9" t="s">
        <v>24</v>
      </c>
      <c r="E55" s="10" t="s">
        <v>128</v>
      </c>
      <c r="F55" s="4">
        <v>3</v>
      </c>
      <c r="G55" s="4">
        <v>3</v>
      </c>
      <c r="H55" s="11">
        <v>100</v>
      </c>
      <c r="I55" s="11" t="s">
        <v>145</v>
      </c>
      <c r="J55" s="28" t="s">
        <v>143</v>
      </c>
    </row>
    <row r="56" spans="1:10" s="1" customFormat="1" ht="42">
      <c r="A56" s="8" t="s">
        <v>139</v>
      </c>
      <c r="B56" s="13" t="s">
        <v>150</v>
      </c>
      <c r="C56" s="13">
        <v>2566</v>
      </c>
      <c r="D56" s="9" t="s">
        <v>24</v>
      </c>
      <c r="E56" s="15" t="s">
        <v>25</v>
      </c>
      <c r="F56" s="4">
        <v>6</v>
      </c>
      <c r="G56" s="4">
        <v>6</v>
      </c>
      <c r="H56" s="11">
        <v>100</v>
      </c>
      <c r="I56" s="11" t="s">
        <v>145</v>
      </c>
      <c r="J56" s="28" t="s">
        <v>143</v>
      </c>
    </row>
    <row r="57" spans="1:10" s="1" customFormat="1" ht="42">
      <c r="A57" s="8" t="s">
        <v>139</v>
      </c>
      <c r="B57" s="13" t="s">
        <v>150</v>
      </c>
      <c r="C57" s="13">
        <v>2566</v>
      </c>
      <c r="D57" s="9" t="s">
        <v>24</v>
      </c>
      <c r="E57" s="15" t="s">
        <v>130</v>
      </c>
      <c r="F57" s="4">
        <v>5</v>
      </c>
      <c r="G57" s="4">
        <v>5</v>
      </c>
      <c r="H57" s="11">
        <v>100</v>
      </c>
      <c r="I57" s="11" t="s">
        <v>145</v>
      </c>
      <c r="J57" s="28" t="s">
        <v>143</v>
      </c>
    </row>
    <row r="58" spans="1:10" s="1" customFormat="1" ht="42">
      <c r="A58" s="8" t="s">
        <v>139</v>
      </c>
      <c r="B58" s="13" t="s">
        <v>150</v>
      </c>
      <c r="C58" s="13">
        <v>2566</v>
      </c>
      <c r="D58" s="9" t="s">
        <v>24</v>
      </c>
      <c r="E58" s="10" t="s">
        <v>17</v>
      </c>
      <c r="F58" s="4">
        <v>4</v>
      </c>
      <c r="G58" s="4">
        <v>1</v>
      </c>
      <c r="H58" s="11">
        <v>25</v>
      </c>
      <c r="I58" s="11" t="s">
        <v>145</v>
      </c>
      <c r="J58" s="28" t="s">
        <v>143</v>
      </c>
    </row>
    <row r="59" spans="1:10" s="1" customFormat="1" ht="42">
      <c r="A59" s="8" t="s">
        <v>139</v>
      </c>
      <c r="B59" s="13" t="s">
        <v>150</v>
      </c>
      <c r="C59" s="13">
        <v>2566</v>
      </c>
      <c r="D59" s="9" t="s">
        <v>24</v>
      </c>
      <c r="E59" s="10" t="s">
        <v>131</v>
      </c>
      <c r="F59" s="4">
        <v>7</v>
      </c>
      <c r="G59" s="4">
        <v>7</v>
      </c>
      <c r="H59" s="11">
        <v>100</v>
      </c>
      <c r="I59" s="11" t="s">
        <v>145</v>
      </c>
      <c r="J59" s="28" t="s">
        <v>143</v>
      </c>
    </row>
    <row r="60" spans="1:10" s="1" customFormat="1" ht="42">
      <c r="A60" s="8" t="s">
        <v>139</v>
      </c>
      <c r="B60" s="13" t="s">
        <v>150</v>
      </c>
      <c r="C60" s="13">
        <v>2566</v>
      </c>
      <c r="D60" s="9" t="s">
        <v>24</v>
      </c>
      <c r="E60" s="10" t="s">
        <v>40</v>
      </c>
      <c r="F60" s="4">
        <v>4</v>
      </c>
      <c r="G60" s="4">
        <v>4</v>
      </c>
      <c r="H60" s="11">
        <v>100</v>
      </c>
      <c r="I60" s="11" t="s">
        <v>145</v>
      </c>
      <c r="J60" s="28" t="s">
        <v>143</v>
      </c>
    </row>
    <row r="61" spans="1:10" s="1" customFormat="1" ht="42">
      <c r="A61" s="8" t="s">
        <v>139</v>
      </c>
      <c r="B61" s="13" t="s">
        <v>150</v>
      </c>
      <c r="C61" s="13">
        <v>2566</v>
      </c>
      <c r="D61" s="9" t="s">
        <v>24</v>
      </c>
      <c r="E61" s="10" t="s">
        <v>56</v>
      </c>
      <c r="F61" s="4">
        <v>5</v>
      </c>
      <c r="G61" s="4">
        <v>5</v>
      </c>
      <c r="H61" s="11">
        <v>100</v>
      </c>
      <c r="I61" s="11" t="s">
        <v>145</v>
      </c>
      <c r="J61" s="28" t="s">
        <v>143</v>
      </c>
    </row>
    <row r="62" spans="1:10" s="1" customFormat="1" ht="42">
      <c r="A62" s="8" t="s">
        <v>139</v>
      </c>
      <c r="B62" s="13" t="s">
        <v>150</v>
      </c>
      <c r="C62" s="13">
        <v>2566</v>
      </c>
      <c r="D62" s="9" t="s">
        <v>24</v>
      </c>
      <c r="E62" s="10" t="s">
        <v>74</v>
      </c>
      <c r="F62" s="4">
        <v>6</v>
      </c>
      <c r="G62" s="4">
        <v>6</v>
      </c>
      <c r="H62" s="11">
        <v>100</v>
      </c>
      <c r="I62" s="11" t="s">
        <v>145</v>
      </c>
      <c r="J62" s="28" t="s">
        <v>143</v>
      </c>
    </row>
    <row r="63" spans="1:10" s="1" customFormat="1" ht="42">
      <c r="A63" s="8" t="s">
        <v>139</v>
      </c>
      <c r="B63" s="13" t="s">
        <v>150</v>
      </c>
      <c r="C63" s="13">
        <v>2566</v>
      </c>
      <c r="D63" s="9" t="s">
        <v>24</v>
      </c>
      <c r="E63" s="10" t="s">
        <v>90</v>
      </c>
      <c r="F63" s="12">
        <v>9</v>
      </c>
      <c r="G63" s="4">
        <v>9</v>
      </c>
      <c r="H63" s="11">
        <v>100</v>
      </c>
      <c r="I63" s="11" t="s">
        <v>145</v>
      </c>
      <c r="J63" s="28" t="s">
        <v>143</v>
      </c>
    </row>
    <row r="64" spans="1:10" s="1" customFormat="1" ht="42">
      <c r="A64" s="8" t="s">
        <v>139</v>
      </c>
      <c r="B64" s="13" t="s">
        <v>150</v>
      </c>
      <c r="C64" s="13">
        <v>2566</v>
      </c>
      <c r="D64" s="9" t="s">
        <v>24</v>
      </c>
      <c r="E64" s="10" t="s">
        <v>95</v>
      </c>
      <c r="F64" s="4">
        <v>9</v>
      </c>
      <c r="G64" s="4">
        <v>9</v>
      </c>
      <c r="H64" s="11">
        <v>100</v>
      </c>
      <c r="I64" s="11" t="s">
        <v>145</v>
      </c>
      <c r="J64" s="28" t="s">
        <v>143</v>
      </c>
    </row>
    <row r="65" spans="1:10" s="1" customFormat="1" ht="42">
      <c r="A65" s="8" t="s">
        <v>139</v>
      </c>
      <c r="B65" s="13" t="s">
        <v>150</v>
      </c>
      <c r="C65" s="13">
        <v>2566</v>
      </c>
      <c r="D65" s="9" t="s">
        <v>24</v>
      </c>
      <c r="E65" s="10" t="s">
        <v>44</v>
      </c>
      <c r="F65" s="4">
        <v>9</v>
      </c>
      <c r="G65" s="4">
        <v>9</v>
      </c>
      <c r="H65" s="11">
        <v>100</v>
      </c>
      <c r="I65" s="11" t="s">
        <v>145</v>
      </c>
      <c r="J65" s="28" t="s">
        <v>143</v>
      </c>
    </row>
    <row r="66" spans="1:10" s="1" customFormat="1" ht="42">
      <c r="A66" s="8" t="s">
        <v>139</v>
      </c>
      <c r="B66" s="13" t="s">
        <v>150</v>
      </c>
      <c r="C66" s="13">
        <v>2566</v>
      </c>
      <c r="D66" s="9" t="s">
        <v>24</v>
      </c>
      <c r="E66" s="10" t="s">
        <v>47</v>
      </c>
      <c r="F66" s="4">
        <v>5</v>
      </c>
      <c r="G66" s="4">
        <v>5</v>
      </c>
      <c r="H66" s="11">
        <v>100</v>
      </c>
      <c r="I66" s="11" t="s">
        <v>145</v>
      </c>
      <c r="J66" s="28" t="s">
        <v>143</v>
      </c>
    </row>
    <row r="67" spans="1:10" s="1" customFormat="1" ht="42">
      <c r="A67" s="8" t="s">
        <v>139</v>
      </c>
      <c r="B67" s="13" t="s">
        <v>150</v>
      </c>
      <c r="C67" s="13">
        <v>2566</v>
      </c>
      <c r="D67" s="9" t="s">
        <v>24</v>
      </c>
      <c r="E67" s="10" t="s">
        <v>129</v>
      </c>
      <c r="F67" s="4">
        <v>6</v>
      </c>
      <c r="G67" s="4">
        <v>6</v>
      </c>
      <c r="H67" s="11">
        <v>100</v>
      </c>
      <c r="I67" s="11" t="s">
        <v>145</v>
      </c>
      <c r="J67" s="28" t="s">
        <v>143</v>
      </c>
    </row>
    <row r="68" spans="1:10" s="1" customFormat="1" ht="42">
      <c r="A68" s="8" t="s">
        <v>139</v>
      </c>
      <c r="B68" s="13" t="s">
        <v>150</v>
      </c>
      <c r="C68" s="13">
        <v>2566</v>
      </c>
      <c r="D68" s="9" t="s">
        <v>24</v>
      </c>
      <c r="E68" s="10" t="s">
        <v>49</v>
      </c>
      <c r="F68" s="4">
        <v>6</v>
      </c>
      <c r="G68" s="4">
        <v>6</v>
      </c>
      <c r="H68" s="11">
        <v>100</v>
      </c>
      <c r="I68" s="11" t="s">
        <v>145</v>
      </c>
      <c r="J68" s="28" t="s">
        <v>143</v>
      </c>
    </row>
    <row r="69" spans="1:10" s="1" customFormat="1" ht="42">
      <c r="A69" s="8" t="s">
        <v>139</v>
      </c>
      <c r="B69" s="13" t="s">
        <v>150</v>
      </c>
      <c r="C69" s="13">
        <v>2566</v>
      </c>
      <c r="D69" s="9" t="s">
        <v>24</v>
      </c>
      <c r="E69" s="10" t="s">
        <v>51</v>
      </c>
      <c r="F69" s="4">
        <v>5</v>
      </c>
      <c r="G69" s="4">
        <v>5</v>
      </c>
      <c r="H69" s="11">
        <v>100</v>
      </c>
      <c r="I69" s="11" t="s">
        <v>145</v>
      </c>
      <c r="J69" s="28" t="s">
        <v>143</v>
      </c>
    </row>
    <row r="70" spans="1:10" s="1" customFormat="1" ht="42">
      <c r="A70" s="8" t="s">
        <v>139</v>
      </c>
      <c r="B70" s="13" t="s">
        <v>150</v>
      </c>
      <c r="C70" s="13">
        <v>2566</v>
      </c>
      <c r="D70" s="9" t="s">
        <v>24</v>
      </c>
      <c r="E70" s="10" t="s">
        <v>54</v>
      </c>
      <c r="F70" s="4">
        <v>7</v>
      </c>
      <c r="G70" s="4">
        <v>7</v>
      </c>
      <c r="H70" s="11">
        <v>100</v>
      </c>
      <c r="I70" s="11" t="s">
        <v>145</v>
      </c>
      <c r="J70" s="28" t="s">
        <v>143</v>
      </c>
    </row>
    <row r="71" spans="1:10" s="1" customFormat="1" ht="42">
      <c r="A71" s="8" t="s">
        <v>139</v>
      </c>
      <c r="B71" s="13" t="s">
        <v>150</v>
      </c>
      <c r="C71" s="13">
        <v>2566</v>
      </c>
      <c r="D71" s="9" t="s">
        <v>24</v>
      </c>
      <c r="E71" s="10" t="s">
        <v>91</v>
      </c>
      <c r="F71" s="4">
        <v>6</v>
      </c>
      <c r="G71" s="4">
        <v>6</v>
      </c>
      <c r="H71" s="11">
        <v>100</v>
      </c>
      <c r="I71" s="11" t="s">
        <v>145</v>
      </c>
      <c r="J71" s="28" t="s">
        <v>143</v>
      </c>
    </row>
    <row r="72" spans="1:10" s="1" customFormat="1" ht="42">
      <c r="A72" s="8" t="s">
        <v>139</v>
      </c>
      <c r="B72" s="13" t="s">
        <v>150</v>
      </c>
      <c r="C72" s="13">
        <v>2566</v>
      </c>
      <c r="D72" s="9" t="s">
        <v>24</v>
      </c>
      <c r="E72" s="10" t="s">
        <v>92</v>
      </c>
      <c r="F72" s="4">
        <v>6</v>
      </c>
      <c r="G72" s="4">
        <v>6</v>
      </c>
      <c r="H72" s="11">
        <v>100</v>
      </c>
      <c r="I72" s="11" t="s">
        <v>145</v>
      </c>
      <c r="J72" s="28" t="s">
        <v>143</v>
      </c>
    </row>
    <row r="73" spans="1:10" s="1" customFormat="1" ht="42">
      <c r="A73" s="8" t="s">
        <v>139</v>
      </c>
      <c r="B73" s="13" t="s">
        <v>150</v>
      </c>
      <c r="C73" s="13">
        <v>2566</v>
      </c>
      <c r="D73" s="9" t="s">
        <v>19</v>
      </c>
      <c r="E73" s="10" t="s">
        <v>20</v>
      </c>
      <c r="F73" s="4">
        <v>6</v>
      </c>
      <c r="G73" s="4">
        <v>6</v>
      </c>
      <c r="H73" s="11">
        <v>100</v>
      </c>
      <c r="I73" s="11" t="s">
        <v>145</v>
      </c>
      <c r="J73" s="28" t="s">
        <v>143</v>
      </c>
    </row>
    <row r="74" spans="1:10" s="1" customFormat="1" ht="42">
      <c r="A74" s="8" t="s">
        <v>139</v>
      </c>
      <c r="B74" s="13" t="s">
        <v>150</v>
      </c>
      <c r="C74" s="13">
        <v>2566</v>
      </c>
      <c r="D74" s="9" t="s">
        <v>19</v>
      </c>
      <c r="E74" s="10" t="s">
        <v>132</v>
      </c>
      <c r="F74" s="4">
        <v>7</v>
      </c>
      <c r="G74" s="4">
        <v>7</v>
      </c>
      <c r="H74" s="11">
        <v>100</v>
      </c>
      <c r="I74" s="11" t="s">
        <v>145</v>
      </c>
      <c r="J74" s="28" t="s">
        <v>143</v>
      </c>
    </row>
    <row r="75" spans="1:10" s="1" customFormat="1" ht="42">
      <c r="A75" s="8" t="s">
        <v>139</v>
      </c>
      <c r="B75" s="13" t="s">
        <v>150</v>
      </c>
      <c r="C75" s="13">
        <v>2566</v>
      </c>
      <c r="D75" s="9" t="s">
        <v>19</v>
      </c>
      <c r="E75" s="10" t="s">
        <v>133</v>
      </c>
      <c r="F75" s="4">
        <v>7</v>
      </c>
      <c r="G75" s="4">
        <v>7</v>
      </c>
      <c r="H75" s="11">
        <v>100</v>
      </c>
      <c r="I75" s="11" t="s">
        <v>145</v>
      </c>
      <c r="J75" s="28" t="s">
        <v>143</v>
      </c>
    </row>
    <row r="76" spans="1:10" s="1" customFormat="1" ht="42">
      <c r="A76" s="8" t="s">
        <v>139</v>
      </c>
      <c r="B76" s="13" t="s">
        <v>150</v>
      </c>
      <c r="C76" s="13">
        <v>2566</v>
      </c>
      <c r="D76" s="9" t="s">
        <v>19</v>
      </c>
      <c r="E76" s="10" t="s">
        <v>26</v>
      </c>
      <c r="F76" s="4">
        <v>20</v>
      </c>
      <c r="G76" s="4">
        <v>20</v>
      </c>
      <c r="H76" s="11">
        <v>100</v>
      </c>
      <c r="I76" s="11" t="s">
        <v>145</v>
      </c>
      <c r="J76" s="28" t="s">
        <v>143</v>
      </c>
    </row>
    <row r="77" spans="1:10" s="1" customFormat="1" ht="42">
      <c r="A77" s="8" t="s">
        <v>139</v>
      </c>
      <c r="B77" s="13" t="s">
        <v>150</v>
      </c>
      <c r="C77" s="13">
        <v>2566</v>
      </c>
      <c r="D77" s="9" t="s">
        <v>19</v>
      </c>
      <c r="E77" s="10" t="s">
        <v>27</v>
      </c>
      <c r="F77" s="4">
        <v>7</v>
      </c>
      <c r="G77" s="4">
        <v>7</v>
      </c>
      <c r="H77" s="11">
        <v>100</v>
      </c>
      <c r="I77" s="11" t="s">
        <v>145</v>
      </c>
      <c r="J77" s="28" t="s">
        <v>143</v>
      </c>
    </row>
    <row r="78" spans="1:10" s="1" customFormat="1" ht="42">
      <c r="A78" s="8" t="s">
        <v>139</v>
      </c>
      <c r="B78" s="13" t="s">
        <v>150</v>
      </c>
      <c r="C78" s="13">
        <v>2566</v>
      </c>
      <c r="D78" s="18" t="s">
        <v>19</v>
      </c>
      <c r="E78" s="19" t="s">
        <v>28</v>
      </c>
      <c r="F78" s="20">
        <v>4</v>
      </c>
      <c r="G78" s="20">
        <v>4</v>
      </c>
      <c r="H78" s="11">
        <v>100</v>
      </c>
      <c r="I78" s="11" t="s">
        <v>145</v>
      </c>
      <c r="J78" s="28" t="s">
        <v>143</v>
      </c>
    </row>
    <row r="79" spans="1:10" s="1" customFormat="1" ht="42">
      <c r="A79" s="8" t="s">
        <v>139</v>
      </c>
      <c r="B79" s="13" t="s">
        <v>150</v>
      </c>
      <c r="C79" s="13">
        <v>2566</v>
      </c>
      <c r="D79" s="9" t="s">
        <v>19</v>
      </c>
      <c r="E79" s="10" t="s">
        <v>48</v>
      </c>
      <c r="F79" s="4">
        <v>9</v>
      </c>
      <c r="G79" s="4">
        <v>3</v>
      </c>
      <c r="H79" s="11">
        <v>33.333333333333336</v>
      </c>
      <c r="I79" s="11" t="s">
        <v>145</v>
      </c>
      <c r="J79" s="28" t="s">
        <v>143</v>
      </c>
    </row>
    <row r="80" spans="1:10" s="1" customFormat="1" ht="42">
      <c r="A80" s="8" t="s">
        <v>139</v>
      </c>
      <c r="B80" s="13" t="s">
        <v>150</v>
      </c>
      <c r="C80" s="13">
        <v>2566</v>
      </c>
      <c r="D80" s="9" t="s">
        <v>19</v>
      </c>
      <c r="E80" s="10" t="s">
        <v>63</v>
      </c>
      <c r="F80" s="4">
        <v>6</v>
      </c>
      <c r="G80" s="4">
        <v>6</v>
      </c>
      <c r="H80" s="11">
        <v>100</v>
      </c>
      <c r="I80" s="11" t="s">
        <v>145</v>
      </c>
      <c r="J80" s="28" t="s">
        <v>143</v>
      </c>
    </row>
    <row r="81" spans="1:10" s="1" customFormat="1" ht="42">
      <c r="A81" s="8" t="s">
        <v>139</v>
      </c>
      <c r="B81" s="13" t="s">
        <v>150</v>
      </c>
      <c r="C81" s="13">
        <v>2566</v>
      </c>
      <c r="D81" s="9" t="s">
        <v>19</v>
      </c>
      <c r="E81" s="10" t="s">
        <v>76</v>
      </c>
      <c r="F81" s="4">
        <v>7</v>
      </c>
      <c r="G81" s="4">
        <v>2</v>
      </c>
      <c r="H81" s="11">
        <v>28.571428571428573</v>
      </c>
      <c r="I81" s="11" t="s">
        <v>145</v>
      </c>
      <c r="J81" s="28" t="s">
        <v>143</v>
      </c>
    </row>
    <row r="82" spans="1:10" s="1" customFormat="1" ht="42">
      <c r="A82" s="8" t="s">
        <v>139</v>
      </c>
      <c r="B82" s="13" t="s">
        <v>150</v>
      </c>
      <c r="C82" s="13">
        <v>2566</v>
      </c>
      <c r="D82" s="9" t="s">
        <v>19</v>
      </c>
      <c r="E82" s="10" t="s">
        <v>88</v>
      </c>
      <c r="F82" s="4">
        <v>6</v>
      </c>
      <c r="G82" s="4">
        <v>6</v>
      </c>
      <c r="H82" s="11">
        <v>100</v>
      </c>
      <c r="I82" s="11" t="s">
        <v>145</v>
      </c>
      <c r="J82" s="28" t="s">
        <v>143</v>
      </c>
    </row>
    <row r="83" spans="1:10" s="1" customFormat="1" ht="42">
      <c r="A83" s="8" t="s">
        <v>139</v>
      </c>
      <c r="B83" s="13" t="s">
        <v>150</v>
      </c>
      <c r="C83" s="13">
        <v>2566</v>
      </c>
      <c r="D83" s="9" t="s">
        <v>15</v>
      </c>
      <c r="E83" s="10" t="s">
        <v>135</v>
      </c>
      <c r="F83" s="4">
        <v>19</v>
      </c>
      <c r="G83" s="4">
        <v>19</v>
      </c>
      <c r="H83" s="11">
        <v>100</v>
      </c>
      <c r="I83" s="11" t="s">
        <v>145</v>
      </c>
      <c r="J83" s="28" t="s">
        <v>143</v>
      </c>
    </row>
    <row r="84" spans="1:10" s="1" customFormat="1" ht="42">
      <c r="A84" s="8" t="s">
        <v>139</v>
      </c>
      <c r="B84" s="13" t="s">
        <v>150</v>
      </c>
      <c r="C84" s="13">
        <v>2566</v>
      </c>
      <c r="D84" s="9" t="s">
        <v>15</v>
      </c>
      <c r="E84" s="10" t="s">
        <v>134</v>
      </c>
      <c r="F84" s="4">
        <v>6</v>
      </c>
      <c r="G84" s="4">
        <v>6</v>
      </c>
      <c r="H84" s="11">
        <v>100</v>
      </c>
      <c r="I84" s="11" t="s">
        <v>145</v>
      </c>
      <c r="J84" s="28" t="s">
        <v>143</v>
      </c>
    </row>
    <row r="85" spans="1:10" s="1" customFormat="1" ht="42">
      <c r="A85" s="8" t="s">
        <v>139</v>
      </c>
      <c r="B85" s="13" t="s">
        <v>150</v>
      </c>
      <c r="C85" s="13">
        <v>2566</v>
      </c>
      <c r="D85" s="9" t="s">
        <v>15</v>
      </c>
      <c r="E85" s="10" t="s">
        <v>113</v>
      </c>
      <c r="F85" s="4">
        <v>7</v>
      </c>
      <c r="G85" s="4">
        <v>7</v>
      </c>
      <c r="H85" s="11">
        <v>100</v>
      </c>
      <c r="I85" s="11" t="s">
        <v>145</v>
      </c>
      <c r="J85" s="28" t="s">
        <v>143</v>
      </c>
    </row>
    <row r="86" spans="1:10" s="1" customFormat="1" ht="42">
      <c r="A86" s="8" t="s">
        <v>139</v>
      </c>
      <c r="B86" s="13" t="s">
        <v>150</v>
      </c>
      <c r="C86" s="13">
        <v>2566</v>
      </c>
      <c r="D86" s="13" t="s">
        <v>15</v>
      </c>
      <c r="E86" s="10" t="s">
        <v>53</v>
      </c>
      <c r="F86" s="4">
        <v>6</v>
      </c>
      <c r="G86" s="4">
        <v>0</v>
      </c>
      <c r="H86" s="11">
        <v>0</v>
      </c>
      <c r="I86" s="11" t="s">
        <v>145</v>
      </c>
      <c r="J86" s="28" t="s">
        <v>143</v>
      </c>
    </row>
    <row r="87" spans="1:10" s="1" customFormat="1" ht="42">
      <c r="A87" s="8" t="s">
        <v>139</v>
      </c>
      <c r="B87" s="13" t="s">
        <v>150</v>
      </c>
      <c r="C87" s="13">
        <v>2566</v>
      </c>
      <c r="D87" s="9" t="s">
        <v>15</v>
      </c>
      <c r="E87" s="10" t="s">
        <v>58</v>
      </c>
      <c r="F87" s="4">
        <v>16</v>
      </c>
      <c r="G87" s="4">
        <v>16</v>
      </c>
      <c r="H87" s="11">
        <v>100</v>
      </c>
      <c r="I87" s="11" t="s">
        <v>145</v>
      </c>
      <c r="J87" s="28" t="s">
        <v>143</v>
      </c>
    </row>
    <row r="88" spans="1:10" s="1" customFormat="1" ht="42">
      <c r="A88" s="8" t="s">
        <v>139</v>
      </c>
      <c r="B88" s="13" t="s">
        <v>150</v>
      </c>
      <c r="C88" s="13">
        <v>2566</v>
      </c>
      <c r="D88" s="9" t="s">
        <v>15</v>
      </c>
      <c r="E88" s="10" t="s">
        <v>61</v>
      </c>
      <c r="F88" s="4">
        <v>5</v>
      </c>
      <c r="G88" s="4">
        <v>5</v>
      </c>
      <c r="H88" s="11">
        <v>100</v>
      </c>
      <c r="I88" s="11" t="s">
        <v>145</v>
      </c>
      <c r="J88" s="28" t="s">
        <v>143</v>
      </c>
    </row>
    <row r="89" spans="1:10" s="1" customFormat="1" ht="42">
      <c r="A89" s="8" t="s">
        <v>139</v>
      </c>
      <c r="B89" s="13" t="s">
        <v>150</v>
      </c>
      <c r="C89" s="13">
        <v>2566</v>
      </c>
      <c r="D89" s="9" t="s">
        <v>15</v>
      </c>
      <c r="E89" s="10" t="s">
        <v>114</v>
      </c>
      <c r="F89" s="4">
        <v>18</v>
      </c>
      <c r="G89" s="4">
        <v>18</v>
      </c>
      <c r="H89" s="11">
        <v>100</v>
      </c>
      <c r="I89" s="11" t="s">
        <v>145</v>
      </c>
      <c r="J89" s="28" t="s">
        <v>143</v>
      </c>
    </row>
    <row r="90" spans="1:10" s="1" customFormat="1" ht="42">
      <c r="A90" s="8" t="s">
        <v>139</v>
      </c>
      <c r="B90" s="13" t="s">
        <v>150</v>
      </c>
      <c r="C90" s="13">
        <v>2566</v>
      </c>
      <c r="D90" s="9" t="s">
        <v>15</v>
      </c>
      <c r="E90" s="10" t="s">
        <v>64</v>
      </c>
      <c r="F90" s="4">
        <v>8</v>
      </c>
      <c r="G90" s="4">
        <v>8</v>
      </c>
      <c r="H90" s="11">
        <v>100</v>
      </c>
      <c r="I90" s="11" t="s">
        <v>145</v>
      </c>
      <c r="J90" s="28" t="s">
        <v>143</v>
      </c>
    </row>
    <row r="91" spans="1:10" s="1" customFormat="1" ht="42">
      <c r="A91" s="8" t="s">
        <v>139</v>
      </c>
      <c r="B91" s="13" t="s">
        <v>150</v>
      </c>
      <c r="C91" s="13">
        <v>2566</v>
      </c>
      <c r="D91" s="9" t="s">
        <v>15</v>
      </c>
      <c r="E91" s="10" t="s">
        <v>65</v>
      </c>
      <c r="F91" s="4">
        <v>18</v>
      </c>
      <c r="G91" s="4">
        <v>18</v>
      </c>
      <c r="H91" s="11">
        <v>100</v>
      </c>
      <c r="I91" s="11" t="s">
        <v>145</v>
      </c>
      <c r="J91" s="28" t="s">
        <v>143</v>
      </c>
    </row>
    <row r="92" spans="1:10" s="1" customFormat="1" ht="42">
      <c r="A92" s="8" t="s">
        <v>139</v>
      </c>
      <c r="B92" s="13" t="s">
        <v>150</v>
      </c>
      <c r="C92" s="13">
        <v>2566</v>
      </c>
      <c r="D92" s="9" t="s">
        <v>15</v>
      </c>
      <c r="E92" s="10" t="s">
        <v>67</v>
      </c>
      <c r="F92" s="4">
        <v>7</v>
      </c>
      <c r="G92" s="4">
        <v>7</v>
      </c>
      <c r="H92" s="11">
        <v>100</v>
      </c>
      <c r="I92" s="11" t="s">
        <v>145</v>
      </c>
      <c r="J92" s="28" t="s">
        <v>143</v>
      </c>
    </row>
    <row r="93" spans="1:10" s="1" customFormat="1" ht="42">
      <c r="A93" s="8" t="s">
        <v>139</v>
      </c>
      <c r="B93" s="13" t="s">
        <v>150</v>
      </c>
      <c r="C93" s="13">
        <v>2566</v>
      </c>
      <c r="D93" s="9" t="s">
        <v>15</v>
      </c>
      <c r="E93" s="10" t="s">
        <v>69</v>
      </c>
      <c r="F93" s="4">
        <v>6</v>
      </c>
      <c r="G93" s="4">
        <v>6</v>
      </c>
      <c r="H93" s="11">
        <v>100</v>
      </c>
      <c r="I93" s="11" t="s">
        <v>145</v>
      </c>
      <c r="J93" s="28" t="s">
        <v>143</v>
      </c>
    </row>
    <row r="94" spans="1:10" s="1" customFormat="1" ht="42">
      <c r="A94" s="8" t="s">
        <v>139</v>
      </c>
      <c r="B94" s="13" t="s">
        <v>150</v>
      </c>
      <c r="C94" s="13">
        <v>2566</v>
      </c>
      <c r="D94" s="9" t="s">
        <v>15</v>
      </c>
      <c r="E94" s="10" t="s">
        <v>70</v>
      </c>
      <c r="F94" s="4">
        <v>5</v>
      </c>
      <c r="G94" s="4">
        <v>5</v>
      </c>
      <c r="H94" s="11">
        <v>100</v>
      </c>
      <c r="I94" s="11" t="s">
        <v>145</v>
      </c>
      <c r="J94" s="28" t="s">
        <v>143</v>
      </c>
    </row>
    <row r="95" spans="1:10" s="1" customFormat="1" ht="42">
      <c r="A95" s="8" t="s">
        <v>139</v>
      </c>
      <c r="B95" s="13" t="s">
        <v>150</v>
      </c>
      <c r="C95" s="13">
        <v>2566</v>
      </c>
      <c r="D95" s="9" t="s">
        <v>15</v>
      </c>
      <c r="E95" s="10" t="s">
        <v>89</v>
      </c>
      <c r="F95" s="4">
        <v>14</v>
      </c>
      <c r="G95" s="4">
        <v>14</v>
      </c>
      <c r="H95" s="11">
        <v>100</v>
      </c>
      <c r="I95" s="11" t="s">
        <v>145</v>
      </c>
      <c r="J95" s="28" t="s">
        <v>143</v>
      </c>
    </row>
    <row r="96" spans="1:10" s="1" customFormat="1" ht="42">
      <c r="A96" s="8" t="s">
        <v>139</v>
      </c>
      <c r="B96" s="13" t="s">
        <v>150</v>
      </c>
      <c r="C96" s="13">
        <v>2566</v>
      </c>
      <c r="D96" s="9" t="s">
        <v>15</v>
      </c>
      <c r="E96" s="10" t="s">
        <v>98</v>
      </c>
      <c r="F96" s="4">
        <v>9</v>
      </c>
      <c r="G96" s="4">
        <v>9</v>
      </c>
      <c r="H96" s="11">
        <v>100</v>
      </c>
      <c r="I96" s="11" t="s">
        <v>145</v>
      </c>
      <c r="J96" s="28" t="s">
        <v>143</v>
      </c>
    </row>
    <row r="97" spans="1:11" s="1" customFormat="1" ht="42">
      <c r="A97" s="8" t="s">
        <v>139</v>
      </c>
      <c r="B97" s="13" t="s">
        <v>150</v>
      </c>
      <c r="C97" s="13">
        <v>2566</v>
      </c>
      <c r="D97" s="21" t="s">
        <v>15</v>
      </c>
      <c r="E97" s="14" t="s">
        <v>109</v>
      </c>
      <c r="F97" s="22">
        <v>14</v>
      </c>
      <c r="G97" s="22">
        <v>14</v>
      </c>
      <c r="H97" s="11">
        <v>100</v>
      </c>
      <c r="I97" s="11" t="s">
        <v>145</v>
      </c>
      <c r="J97" s="28" t="s">
        <v>143</v>
      </c>
    </row>
    <row r="98" spans="1:11" s="1" customFormat="1" ht="42">
      <c r="A98" s="8" t="s">
        <v>139</v>
      </c>
      <c r="B98" s="13" t="s">
        <v>150</v>
      </c>
      <c r="C98" s="13">
        <v>2566</v>
      </c>
      <c r="D98" s="9" t="s">
        <v>15</v>
      </c>
      <c r="E98" s="23" t="s">
        <v>115</v>
      </c>
      <c r="F98" s="4">
        <v>7</v>
      </c>
      <c r="G98" s="4">
        <v>2</v>
      </c>
      <c r="H98" s="11">
        <v>28.571428571428573</v>
      </c>
      <c r="I98" s="11" t="s">
        <v>145</v>
      </c>
      <c r="J98" s="28" t="s">
        <v>143</v>
      </c>
      <c r="K98" s="2"/>
    </row>
    <row r="99" spans="1:11" s="1" customFormat="1" ht="42">
      <c r="A99" s="8" t="s">
        <v>139</v>
      </c>
      <c r="B99" s="13" t="s">
        <v>150</v>
      </c>
      <c r="C99" s="13">
        <v>2566</v>
      </c>
      <c r="D99" s="9" t="s">
        <v>31</v>
      </c>
      <c r="E99" s="10" t="s">
        <v>32</v>
      </c>
      <c r="F99" s="4">
        <v>20</v>
      </c>
      <c r="G99" s="4">
        <v>20</v>
      </c>
      <c r="H99" s="11">
        <v>100</v>
      </c>
      <c r="I99" s="11" t="s">
        <v>145</v>
      </c>
      <c r="J99" s="28" t="s">
        <v>143</v>
      </c>
    </row>
    <row r="100" spans="1:11" s="1" customFormat="1" ht="42">
      <c r="A100" s="8" t="s">
        <v>139</v>
      </c>
      <c r="B100" s="13" t="s">
        <v>150</v>
      </c>
      <c r="C100" s="13">
        <v>2566</v>
      </c>
      <c r="D100" s="9" t="s">
        <v>31</v>
      </c>
      <c r="E100" s="10" t="s">
        <v>37</v>
      </c>
      <c r="F100" s="4">
        <v>10</v>
      </c>
      <c r="G100" s="4">
        <v>10</v>
      </c>
      <c r="H100" s="11">
        <v>100</v>
      </c>
      <c r="I100" s="11" t="s">
        <v>145</v>
      </c>
      <c r="J100" s="28" t="s">
        <v>143</v>
      </c>
    </row>
    <row r="101" spans="1:11" s="1" customFormat="1" ht="42">
      <c r="A101" s="8" t="s">
        <v>139</v>
      </c>
      <c r="B101" s="13" t="s">
        <v>150</v>
      </c>
      <c r="C101" s="13">
        <v>2566</v>
      </c>
      <c r="D101" s="9" t="s">
        <v>31</v>
      </c>
      <c r="E101" s="10" t="s">
        <v>71</v>
      </c>
      <c r="F101" s="4">
        <v>10</v>
      </c>
      <c r="G101" s="4">
        <v>10</v>
      </c>
      <c r="H101" s="11">
        <v>100</v>
      </c>
      <c r="I101" s="11" t="s">
        <v>145</v>
      </c>
      <c r="J101" s="28" t="s">
        <v>143</v>
      </c>
    </row>
    <row r="102" spans="1:11" s="1" customFormat="1" ht="42">
      <c r="A102" s="8" t="s">
        <v>139</v>
      </c>
      <c r="B102" s="13" t="s">
        <v>150</v>
      </c>
      <c r="C102" s="13">
        <v>2566</v>
      </c>
      <c r="D102" s="9" t="s">
        <v>31</v>
      </c>
      <c r="E102" s="10" t="s">
        <v>79</v>
      </c>
      <c r="F102" s="4">
        <v>8</v>
      </c>
      <c r="G102" s="4">
        <v>8</v>
      </c>
      <c r="H102" s="11">
        <v>100</v>
      </c>
      <c r="I102" s="11" t="s">
        <v>145</v>
      </c>
      <c r="J102" s="28" t="s">
        <v>143</v>
      </c>
    </row>
    <row r="103" spans="1:11" s="1" customFormat="1" ht="42">
      <c r="A103" s="8" t="s">
        <v>139</v>
      </c>
      <c r="B103" s="13" t="s">
        <v>150</v>
      </c>
      <c r="C103" s="13">
        <v>2566</v>
      </c>
      <c r="D103" s="24" t="s">
        <v>31</v>
      </c>
      <c r="E103" s="25" t="s">
        <v>85</v>
      </c>
      <c r="F103" s="26">
        <v>15</v>
      </c>
      <c r="G103" s="26">
        <v>0</v>
      </c>
      <c r="H103" s="11">
        <v>0</v>
      </c>
      <c r="I103" s="11" t="s">
        <v>145</v>
      </c>
      <c r="J103" s="28" t="s">
        <v>143</v>
      </c>
    </row>
    <row r="104" spans="1:11" s="1" customFormat="1" ht="42">
      <c r="A104" s="8" t="s">
        <v>139</v>
      </c>
      <c r="B104" s="13" t="s">
        <v>150</v>
      </c>
      <c r="C104" s="13">
        <v>2566</v>
      </c>
      <c r="D104" s="9" t="s">
        <v>31</v>
      </c>
      <c r="E104" s="10" t="s">
        <v>99</v>
      </c>
      <c r="F104" s="4">
        <v>8</v>
      </c>
      <c r="G104" s="4">
        <v>8</v>
      </c>
      <c r="H104" s="11">
        <v>100</v>
      </c>
      <c r="I104" s="11" t="s">
        <v>145</v>
      </c>
      <c r="J104" s="28" t="s">
        <v>143</v>
      </c>
    </row>
    <row r="105" spans="1:11" s="1" customFormat="1" ht="42">
      <c r="A105" s="8" t="s">
        <v>139</v>
      </c>
      <c r="B105" s="13" t="s">
        <v>150</v>
      </c>
      <c r="C105" s="13">
        <v>2566</v>
      </c>
      <c r="D105" s="9" t="s">
        <v>31</v>
      </c>
      <c r="E105" s="10" t="s">
        <v>103</v>
      </c>
      <c r="F105" s="4">
        <v>10</v>
      </c>
      <c r="G105" s="4">
        <v>2</v>
      </c>
      <c r="H105" s="11">
        <v>20</v>
      </c>
      <c r="I105" s="11" t="s">
        <v>145</v>
      </c>
      <c r="J105" s="28" t="s">
        <v>143</v>
      </c>
    </row>
    <row r="106" spans="1:11" s="1" customFormat="1" ht="42">
      <c r="A106" s="8" t="s">
        <v>139</v>
      </c>
      <c r="B106" s="13" t="s">
        <v>150</v>
      </c>
      <c r="C106" s="13">
        <v>2566</v>
      </c>
      <c r="D106" s="9" t="s">
        <v>34</v>
      </c>
      <c r="E106" s="10" t="s">
        <v>35</v>
      </c>
      <c r="F106" s="4">
        <v>4</v>
      </c>
      <c r="G106" s="4">
        <v>4</v>
      </c>
      <c r="H106" s="11">
        <v>100</v>
      </c>
      <c r="I106" s="11" t="s">
        <v>145</v>
      </c>
      <c r="J106" s="28" t="s">
        <v>143</v>
      </c>
    </row>
    <row r="107" spans="1:11" s="1" customFormat="1" ht="42">
      <c r="A107" s="8" t="s">
        <v>139</v>
      </c>
      <c r="B107" s="13" t="s">
        <v>150</v>
      </c>
      <c r="C107" s="13">
        <v>2566</v>
      </c>
      <c r="D107" s="13" t="s">
        <v>34</v>
      </c>
      <c r="E107" s="15" t="s">
        <v>43</v>
      </c>
      <c r="F107" s="8">
        <v>8</v>
      </c>
      <c r="G107" s="8">
        <v>8</v>
      </c>
      <c r="H107" s="11">
        <v>100</v>
      </c>
      <c r="I107" s="11" t="s">
        <v>145</v>
      </c>
      <c r="J107" s="28" t="s">
        <v>143</v>
      </c>
    </row>
    <row r="108" spans="1:11" s="1" customFormat="1" ht="42">
      <c r="A108" s="8" t="s">
        <v>139</v>
      </c>
      <c r="B108" s="13" t="s">
        <v>150</v>
      </c>
      <c r="C108" s="13">
        <v>2566</v>
      </c>
      <c r="D108" s="9" t="s">
        <v>34</v>
      </c>
      <c r="E108" s="10" t="s">
        <v>57</v>
      </c>
      <c r="F108" s="4">
        <v>12</v>
      </c>
      <c r="G108" s="4">
        <v>12</v>
      </c>
      <c r="H108" s="11">
        <v>100</v>
      </c>
      <c r="I108" s="11" t="s">
        <v>145</v>
      </c>
      <c r="J108" s="28" t="s">
        <v>143</v>
      </c>
    </row>
    <row r="109" spans="1:11" s="1" customFormat="1" ht="42">
      <c r="A109" s="8" t="s">
        <v>139</v>
      </c>
      <c r="B109" s="13" t="s">
        <v>150</v>
      </c>
      <c r="C109" s="13">
        <v>2566</v>
      </c>
      <c r="D109" s="9" t="s">
        <v>34</v>
      </c>
      <c r="E109" s="10" t="s">
        <v>97</v>
      </c>
      <c r="F109" s="4">
        <v>11</v>
      </c>
      <c r="G109" s="4">
        <v>11</v>
      </c>
      <c r="H109" s="11">
        <v>100</v>
      </c>
      <c r="I109" s="11" t="s">
        <v>145</v>
      </c>
      <c r="J109" s="28" t="s">
        <v>143</v>
      </c>
    </row>
    <row r="110" spans="1:11" s="1" customFormat="1" ht="42">
      <c r="A110" s="8" t="s">
        <v>139</v>
      </c>
      <c r="B110" s="13" t="s">
        <v>150</v>
      </c>
      <c r="C110" s="13">
        <v>2566</v>
      </c>
      <c r="D110" s="9" t="s">
        <v>34</v>
      </c>
      <c r="E110" s="10" t="s">
        <v>100</v>
      </c>
      <c r="F110" s="4">
        <v>14</v>
      </c>
      <c r="G110" s="4">
        <v>14</v>
      </c>
      <c r="H110" s="11">
        <v>100</v>
      </c>
      <c r="I110" s="11" t="s">
        <v>145</v>
      </c>
      <c r="J110" s="28" t="s">
        <v>143</v>
      </c>
    </row>
    <row r="111" spans="1:11" s="1" customFormat="1" ht="42">
      <c r="A111" s="8" t="s">
        <v>139</v>
      </c>
      <c r="B111" s="13" t="s">
        <v>150</v>
      </c>
      <c r="C111" s="13">
        <v>2566</v>
      </c>
      <c r="D111" s="13" t="s">
        <v>34</v>
      </c>
      <c r="E111" s="15" t="s">
        <v>102</v>
      </c>
      <c r="F111" s="8">
        <v>8</v>
      </c>
      <c r="G111" s="8">
        <v>8</v>
      </c>
      <c r="H111" s="11">
        <v>100</v>
      </c>
      <c r="I111" s="11" t="s">
        <v>145</v>
      </c>
      <c r="J111" s="28" t="s">
        <v>143</v>
      </c>
    </row>
    <row r="112" spans="1:11" s="1" customFormat="1" ht="42">
      <c r="A112" s="8" t="s">
        <v>139</v>
      </c>
      <c r="B112" s="13" t="s">
        <v>150</v>
      </c>
      <c r="C112" s="13">
        <v>2566</v>
      </c>
      <c r="D112" s="9" t="s">
        <v>34</v>
      </c>
      <c r="E112" s="10" t="s">
        <v>105</v>
      </c>
      <c r="F112" s="4">
        <v>13</v>
      </c>
      <c r="G112" s="4">
        <v>13</v>
      </c>
      <c r="H112" s="11">
        <v>100</v>
      </c>
      <c r="I112" s="11" t="s">
        <v>145</v>
      </c>
      <c r="J112" s="28" t="s">
        <v>143</v>
      </c>
    </row>
    <row r="113" spans="1:11" s="1" customFormat="1" ht="42">
      <c r="A113" s="8" t="s">
        <v>139</v>
      </c>
      <c r="B113" s="13" t="s">
        <v>150</v>
      </c>
      <c r="C113" s="13">
        <v>2566</v>
      </c>
      <c r="D113" s="9" t="s">
        <v>2</v>
      </c>
      <c r="E113" s="10" t="s">
        <v>4</v>
      </c>
      <c r="F113" s="4">
        <v>10</v>
      </c>
      <c r="G113" s="4">
        <v>10</v>
      </c>
      <c r="H113" s="11">
        <v>100</v>
      </c>
      <c r="I113" s="11" t="s">
        <v>145</v>
      </c>
      <c r="J113" s="28" t="s">
        <v>143</v>
      </c>
    </row>
    <row r="114" spans="1:11" s="1" customFormat="1" ht="42">
      <c r="A114" s="8" t="s">
        <v>139</v>
      </c>
      <c r="B114" s="13" t="s">
        <v>150</v>
      </c>
      <c r="C114" s="13">
        <v>2566</v>
      </c>
      <c r="D114" s="9" t="s">
        <v>2</v>
      </c>
      <c r="E114" s="10" t="s">
        <v>116</v>
      </c>
      <c r="F114" s="4">
        <v>15</v>
      </c>
      <c r="G114" s="4">
        <v>15</v>
      </c>
      <c r="H114" s="11">
        <v>100</v>
      </c>
      <c r="I114" s="11" t="s">
        <v>145</v>
      </c>
      <c r="J114" s="28" t="s">
        <v>143</v>
      </c>
    </row>
    <row r="115" spans="1:11" s="1" customFormat="1" ht="42">
      <c r="A115" s="8" t="s">
        <v>139</v>
      </c>
      <c r="B115" s="13" t="s">
        <v>150</v>
      </c>
      <c r="C115" s="13">
        <v>2566</v>
      </c>
      <c r="D115" s="27" t="s">
        <v>2</v>
      </c>
      <c r="E115" s="16" t="s">
        <v>7</v>
      </c>
      <c r="F115" s="17">
        <v>8</v>
      </c>
      <c r="G115" s="17">
        <v>8</v>
      </c>
      <c r="H115" s="11">
        <v>100</v>
      </c>
      <c r="I115" s="11" t="s">
        <v>145</v>
      </c>
      <c r="J115" s="28" t="s">
        <v>143</v>
      </c>
    </row>
    <row r="116" spans="1:11" s="1" customFormat="1" ht="42">
      <c r="A116" s="8" t="s">
        <v>139</v>
      </c>
      <c r="B116" s="13" t="s">
        <v>150</v>
      </c>
      <c r="C116" s="13">
        <v>2566</v>
      </c>
      <c r="D116" s="9" t="s">
        <v>2</v>
      </c>
      <c r="E116" s="10" t="s">
        <v>14</v>
      </c>
      <c r="F116" s="4">
        <v>12</v>
      </c>
      <c r="G116" s="4">
        <v>12</v>
      </c>
      <c r="H116" s="11">
        <v>100</v>
      </c>
      <c r="I116" s="11" t="s">
        <v>145</v>
      </c>
      <c r="J116" s="28" t="s">
        <v>143</v>
      </c>
    </row>
    <row r="117" spans="1:11" s="1" customFormat="1" ht="42">
      <c r="A117" s="8" t="s">
        <v>139</v>
      </c>
      <c r="B117" s="13" t="s">
        <v>150</v>
      </c>
      <c r="C117" s="13">
        <v>2566</v>
      </c>
      <c r="D117" s="9" t="s">
        <v>2</v>
      </c>
      <c r="E117" s="10" t="s">
        <v>21</v>
      </c>
      <c r="F117" s="4">
        <v>14</v>
      </c>
      <c r="G117" s="4">
        <v>14</v>
      </c>
      <c r="H117" s="11">
        <v>100</v>
      </c>
      <c r="I117" s="11" t="s">
        <v>145</v>
      </c>
      <c r="J117" s="28" t="s">
        <v>143</v>
      </c>
    </row>
    <row r="118" spans="1:11" s="1" customFormat="1" ht="42">
      <c r="A118" s="8" t="s">
        <v>139</v>
      </c>
      <c r="B118" s="13" t="s">
        <v>150</v>
      </c>
      <c r="C118" s="13">
        <v>2566</v>
      </c>
      <c r="D118" s="9" t="s">
        <v>2</v>
      </c>
      <c r="E118" s="10" t="s">
        <v>136</v>
      </c>
      <c r="F118" s="4">
        <v>9</v>
      </c>
      <c r="G118" s="4">
        <v>9</v>
      </c>
      <c r="H118" s="11">
        <v>100</v>
      </c>
      <c r="I118" s="11" t="s">
        <v>145</v>
      </c>
      <c r="J118" s="28" t="s">
        <v>143</v>
      </c>
    </row>
    <row r="119" spans="1:11" s="1" customFormat="1" ht="42">
      <c r="A119" s="8" t="s">
        <v>139</v>
      </c>
      <c r="B119" s="13" t="s">
        <v>150</v>
      </c>
      <c r="C119" s="13">
        <v>2566</v>
      </c>
      <c r="D119" s="9" t="s">
        <v>2</v>
      </c>
      <c r="E119" s="10" t="s">
        <v>30</v>
      </c>
      <c r="F119" s="4">
        <v>5</v>
      </c>
      <c r="G119" s="4">
        <v>5</v>
      </c>
      <c r="H119" s="11">
        <v>100</v>
      </c>
      <c r="I119" s="11" t="s">
        <v>145</v>
      </c>
      <c r="J119" s="28" t="s">
        <v>143</v>
      </c>
    </row>
    <row r="120" spans="1:11" s="1" customFormat="1" ht="42">
      <c r="A120" s="8" t="s">
        <v>139</v>
      </c>
      <c r="B120" s="13" t="s">
        <v>150</v>
      </c>
      <c r="C120" s="13">
        <v>2566</v>
      </c>
      <c r="D120" s="9" t="s">
        <v>2</v>
      </c>
      <c r="E120" s="10" t="s">
        <v>137</v>
      </c>
      <c r="F120" s="4">
        <v>13</v>
      </c>
      <c r="G120" s="4">
        <v>12</v>
      </c>
      <c r="H120" s="11">
        <v>92.307692307692307</v>
      </c>
      <c r="I120" s="11" t="s">
        <v>145</v>
      </c>
      <c r="J120" s="28" t="s">
        <v>143</v>
      </c>
    </row>
    <row r="121" spans="1:11" s="1" customFormat="1" ht="42">
      <c r="A121" s="8" t="s">
        <v>139</v>
      </c>
      <c r="B121" s="13" t="s">
        <v>150</v>
      </c>
      <c r="C121" s="13">
        <v>2566</v>
      </c>
      <c r="D121" s="9" t="s">
        <v>2</v>
      </c>
      <c r="E121" s="10" t="s">
        <v>3</v>
      </c>
      <c r="F121" s="4">
        <v>10</v>
      </c>
      <c r="G121" s="4">
        <v>10</v>
      </c>
      <c r="H121" s="11">
        <v>100</v>
      </c>
      <c r="I121" s="11" t="s">
        <v>145</v>
      </c>
      <c r="J121" s="28" t="s">
        <v>143</v>
      </c>
    </row>
    <row r="122" spans="1:11" s="1" customFormat="1" ht="42">
      <c r="A122" s="8" t="s">
        <v>139</v>
      </c>
      <c r="B122" s="13" t="s">
        <v>150</v>
      </c>
      <c r="C122" s="13">
        <v>2566</v>
      </c>
      <c r="D122" s="9" t="s">
        <v>2</v>
      </c>
      <c r="E122" s="10" t="s">
        <v>45</v>
      </c>
      <c r="F122" s="4">
        <v>20</v>
      </c>
      <c r="G122" s="4">
        <v>20</v>
      </c>
      <c r="H122" s="11">
        <v>100</v>
      </c>
      <c r="I122" s="11" t="s">
        <v>145</v>
      </c>
      <c r="J122" s="28" t="s">
        <v>143</v>
      </c>
    </row>
    <row r="123" spans="1:11" s="1" customFormat="1" ht="42">
      <c r="A123" s="8" t="s">
        <v>139</v>
      </c>
      <c r="B123" s="13" t="s">
        <v>150</v>
      </c>
      <c r="C123" s="13">
        <v>2566</v>
      </c>
      <c r="D123" s="9" t="s">
        <v>2</v>
      </c>
      <c r="E123" s="10" t="s">
        <v>50</v>
      </c>
      <c r="F123" s="4">
        <v>12</v>
      </c>
      <c r="G123" s="4">
        <v>12</v>
      </c>
      <c r="H123" s="11">
        <v>100</v>
      </c>
      <c r="I123" s="11" t="s">
        <v>145</v>
      </c>
      <c r="J123" s="28" t="s">
        <v>143</v>
      </c>
    </row>
    <row r="124" spans="1:11" s="1" customFormat="1" ht="42">
      <c r="A124" s="8" t="s">
        <v>139</v>
      </c>
      <c r="B124" s="13" t="s">
        <v>150</v>
      </c>
      <c r="C124" s="13">
        <v>2566</v>
      </c>
      <c r="D124" s="9" t="s">
        <v>2</v>
      </c>
      <c r="E124" s="10" t="s">
        <v>75</v>
      </c>
      <c r="F124" s="4">
        <v>14</v>
      </c>
      <c r="G124" s="4">
        <v>14</v>
      </c>
      <c r="H124" s="11">
        <v>100</v>
      </c>
      <c r="I124" s="11" t="s">
        <v>145</v>
      </c>
      <c r="J124" s="28" t="s">
        <v>143</v>
      </c>
    </row>
    <row r="125" spans="1:11" ht="42">
      <c r="A125" s="8" t="s">
        <v>139</v>
      </c>
      <c r="B125" s="13" t="s">
        <v>150</v>
      </c>
      <c r="C125" s="13">
        <v>2566</v>
      </c>
      <c r="D125" s="9" t="s">
        <v>2</v>
      </c>
      <c r="E125" s="10" t="s">
        <v>80</v>
      </c>
      <c r="F125" s="4">
        <v>7</v>
      </c>
      <c r="G125" s="4">
        <v>7</v>
      </c>
      <c r="H125" s="11">
        <v>100</v>
      </c>
      <c r="I125" s="11" t="s">
        <v>145</v>
      </c>
      <c r="J125" s="28" t="s">
        <v>143</v>
      </c>
      <c r="K125" s="1"/>
    </row>
    <row r="126" spans="1:11" ht="42">
      <c r="A126" s="8" t="s">
        <v>139</v>
      </c>
      <c r="B126" s="13" t="s">
        <v>150</v>
      </c>
      <c r="C126" s="13">
        <v>2566</v>
      </c>
      <c r="D126" s="9" t="s">
        <v>2</v>
      </c>
      <c r="E126" s="10" t="s">
        <v>94</v>
      </c>
      <c r="F126" s="4">
        <v>10</v>
      </c>
      <c r="G126" s="4">
        <v>10</v>
      </c>
      <c r="H126" s="11">
        <v>100</v>
      </c>
      <c r="I126" s="11" t="s">
        <v>145</v>
      </c>
      <c r="J126" s="28" t="s">
        <v>143</v>
      </c>
      <c r="K126" s="1"/>
    </row>
    <row r="127" spans="1:11" ht="25.8" customHeight="1">
      <c r="A127" s="8" t="s">
        <v>139</v>
      </c>
      <c r="B127" s="13" t="s">
        <v>150</v>
      </c>
      <c r="C127" s="13">
        <v>2566</v>
      </c>
      <c r="D127" s="9" t="s">
        <v>2</v>
      </c>
      <c r="E127" s="10" t="s">
        <v>106</v>
      </c>
      <c r="F127" s="4">
        <v>14</v>
      </c>
      <c r="G127" s="4">
        <v>14</v>
      </c>
      <c r="H127" s="11">
        <v>100</v>
      </c>
      <c r="I127" s="11" t="s">
        <v>145</v>
      </c>
      <c r="J127" s="28" t="s">
        <v>143</v>
      </c>
    </row>
    <row r="128" spans="1:11" ht="25.8" customHeight="1">
      <c r="A128" s="8" t="s">
        <v>139</v>
      </c>
      <c r="B128" s="13" t="s">
        <v>150</v>
      </c>
      <c r="C128" s="13">
        <v>2566</v>
      </c>
      <c r="D128" s="4" t="s">
        <v>0</v>
      </c>
      <c r="E128" s="10" t="s">
        <v>0</v>
      </c>
      <c r="F128" s="29">
        <v>1132</v>
      </c>
      <c r="G128" s="29">
        <v>1042</v>
      </c>
      <c r="H128" s="30">
        <v>92.049469964664311</v>
      </c>
      <c r="I128" s="11" t="s">
        <v>145</v>
      </c>
      <c r="J128" s="28" t="s">
        <v>143</v>
      </c>
    </row>
  </sheetData>
  <pageMargins left="0.23622047244094491" right="0.23622047244094491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หมู่บ้านที่มีการคัดแยกขยะต้นฉบั</vt:lpstr>
      <vt:lpstr>หมู่บ้านที่มีการคัดแยกขยะ</vt:lpstr>
      <vt:lpstr>หมู่บ้านที่มีการคัดแยกขยะ!Print_Titles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NSO72</cp:lastModifiedBy>
  <cp:lastPrinted>2023-08-29T09:06:50Z</cp:lastPrinted>
  <dcterms:created xsi:type="dcterms:W3CDTF">2022-09-06T02:21:59Z</dcterms:created>
  <dcterms:modified xsi:type="dcterms:W3CDTF">2024-04-23T03:34:04Z</dcterms:modified>
</cp:coreProperties>
</file>