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สถิติ จังหวัดสุพรรณบุรี\"/>
    </mc:Choice>
  </mc:AlternateContent>
  <xr:revisionPtr revIDLastSave="0" documentId="13_ncr:1_{9D24BD7B-7F54-40F1-B1C9-A8C53F6F3032}" xr6:coauthVersionLast="47" xr6:coauthVersionMax="47" xr10:uidLastSave="{00000000-0000-0000-0000-000000000000}"/>
  <bookViews>
    <workbookView xWindow="-120" yWindow="-120" windowWidth="29040" windowHeight="15990" activeTab="7" xr2:uid="{00082BF9-0899-4D90-9E17-5917DD574A53}"/>
  </bookViews>
  <sheets>
    <sheet name="รวมสถิติ " sheetId="1" r:id="rId1"/>
    <sheet name="สนามกรีฑา" sheetId="2" r:id="rId2"/>
    <sheet name="สนามฟตบอล" sheetId="3" r:id="rId3"/>
    <sheet name="สนามจักรยาน" sheetId="4" r:id="rId4"/>
    <sheet name="สนามเทนนิส" sheetId="6" r:id="rId5"/>
    <sheet name="สนามเบสบอล" sheetId="5" r:id="rId6"/>
    <sheet name="สนามกีฬายกน้ำหนัก" sheetId="8" r:id="rId7"/>
    <sheet name="สนามกีฬายิงปืน" sheetId="7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8" l="1"/>
  <c r="C10" i="1"/>
  <c r="C16" i="6"/>
  <c r="E16" i="7"/>
  <c r="E9" i="5"/>
  <c r="E14" i="4"/>
  <c r="E15" i="3"/>
  <c r="E14" i="2"/>
</calcChain>
</file>

<file path=xl/sharedStrings.xml><?xml version="1.0" encoding="utf-8"?>
<sst xmlns="http://schemas.openxmlformats.org/spreadsheetml/2006/main" count="198" uniqueCount="129">
  <si>
    <t>ลำดับที่</t>
  </si>
  <si>
    <t>สนามกีฬา</t>
  </si>
  <si>
    <t>วัน เดือน ปี</t>
  </si>
  <si>
    <t>รายการ</t>
  </si>
  <si>
    <t>หมายเหตุ</t>
  </si>
  <si>
    <t>จำนวน (คน)</t>
  </si>
  <si>
    <t>รายงานสถิติการใช้บริการสนามกีฬากรีฑา โรงเรียนกีฬาจังหวัดสุพรรณบุรี</t>
  </si>
  <si>
    <t>หน่วยงาน</t>
  </si>
  <si>
    <t xml:space="preserve">โรงเรียนในกลุ่มโพธิ์แก้ว </t>
  </si>
  <si>
    <t>รายการแข่งขันกีฬาระดับกลุ่มโพธิ์แก้ว</t>
  </si>
  <si>
    <t>รายงานสถิติการใช้บริการสนามกีฬาฟุตบอลโรงเรียนกีฬาจังหวัดสุพรรณบุรี</t>
  </si>
  <si>
    <t>รายงานสถิติการใช้บริการสนามกีฬาจักรยาน  โรงเรียนกีฬาจังหวัดสุพรรณบุรี</t>
  </si>
  <si>
    <t>รายงานสถิติการใช้บริการสนามกีฬาเบสบอล โรงเรียนกีฬาจังหวัดสุพรรณบุรี</t>
  </si>
  <si>
    <t>รายงานสถิติการใช้บริการสนามกีฬายิงปืน โรงเรียนกีฬาจังหวัดสุพรรณบุรี</t>
  </si>
  <si>
    <t>สมาคมกีฬาจังหวัดราชบุรี</t>
  </si>
  <si>
    <t>28 - 30 พฤจิกายน 66</t>
  </si>
  <si>
    <t xml:space="preserve">การแข่งขันกีฬาเยาวชนแห่งชาติ ครั้งที่ 39 </t>
  </si>
  <si>
    <t>"ราชบุรีเกมส์" (รอบคัดเลือกตัวแทนนักกีฬา</t>
  </si>
  <si>
    <t>ระดับภาค 2)</t>
  </si>
  <si>
    <t>รายงานสถิติการใช้บริการสนามกีฬายกน้ำหนัก โรงเรียนกีฬาจังหวัดสุพรรณบุรี</t>
  </si>
  <si>
    <t>27 - 30 พฤจิกายน 66</t>
  </si>
  <si>
    <t>สมาคมกีฬาเบสบอลแห่งประเทศไทย</t>
  </si>
  <si>
    <t>1 พฤจิกายน 66</t>
  </si>
  <si>
    <t>ถึง 2 ธันวาคม 66</t>
  </si>
  <si>
    <t>เพื่อเข้าร่วมการแข่งขันรายการ 2023</t>
  </si>
  <si>
    <t xml:space="preserve">XXX BFA Asian Baseball Championship </t>
  </si>
  <si>
    <t>ณ ประเทศจีนไทเป (ไต้หวัน)</t>
  </si>
  <si>
    <t>เก็บตัวฝึกซ้อมนักกีฬาเบสบอลทีมชาติ 25 คน</t>
  </si>
  <si>
    <t>สถานีตำรวจภูธรเมืองสุพรรณบุรี</t>
  </si>
  <si>
    <t>1 - 2 พฤศจิกายน 2566</t>
  </si>
  <si>
    <t>ทดสอบสมรรถภาพทางกายของข้าราชการ</t>
  </si>
  <si>
    <t>ตำรวจ</t>
  </si>
  <si>
    <t xml:space="preserve">โรงเรียนเมืองสุพรรณบุรี </t>
  </si>
  <si>
    <t>3 พฤศจิกายน 2566</t>
  </si>
  <si>
    <t>7 พฤศจิกายน 2566</t>
  </si>
  <si>
    <t>การแข่งขันกีฬานักเรียนการศึกษาขั้นพื้นฐาน</t>
  </si>
  <si>
    <t>จังหวัดสุพรรณบุรี "สุพรรณการ์เกมส์" กรีฑา</t>
  </si>
  <si>
    <t>รอบอำเภอ ระดับกลุ่ม</t>
  </si>
  <si>
    <t>FA Thailand</t>
  </si>
  <si>
    <t xml:space="preserve"> 2 ธันวาคม 2566</t>
  </si>
  <si>
    <t xml:space="preserve"> 3 พฤศจิกายน 2566</t>
  </si>
  <si>
    <t xml:space="preserve">กิจกรรม "Toyota Junior Football </t>
  </si>
  <si>
    <t>Clinic 2024"</t>
  </si>
  <si>
    <t>กกท.จังหวัดนครนายก</t>
  </si>
  <si>
    <t>20 - 22 ธันวาคม 66</t>
  </si>
  <si>
    <t>"นครนายกเกมส์" รอบคัดเลือกตัวแทนภาค 1</t>
  </si>
  <si>
    <t>มกช.สุพรรณบุรี</t>
  </si>
  <si>
    <t>12 มกราคม - 4</t>
  </si>
  <si>
    <t>กุมภาพันธ์ 2567</t>
  </si>
  <si>
    <t>เก็บตัวฝึกซ้อม  16 คน</t>
  </si>
  <si>
    <t>ศูนย์ส่งเสริมการเรียนรู้อำเภอเมือง</t>
  </si>
  <si>
    <t>สุพรรณบุรี</t>
  </si>
  <si>
    <t>20 มกราคม 2567</t>
  </si>
  <si>
    <t>อบรมเชิงปฏิบัติการการดูแลสุขภาพและการ</t>
  </si>
  <si>
    <t>การแข่งขันกีฬาของนักศึกษาขั้นพื้นฐาน</t>
  </si>
  <si>
    <t>10 -26 มกราคม 67</t>
  </si>
  <si>
    <t>เก็บตัวฝึกซ้อมกีฬาจานร่อน 15   คน</t>
  </si>
  <si>
    <t>สโมสรสุพรรณบุรี เอฟซี</t>
  </si>
  <si>
    <t>มกราคม - เมษายน 66</t>
  </si>
  <si>
    <t>Thailand Youth League 2023</t>
  </si>
  <si>
    <t>การแข่งขันฟุตบอล (18 นัด)</t>
  </si>
  <si>
    <t>สมาคมกีฬาจังหวัด</t>
  </si>
  <si>
    <t>กาญจนบุรี</t>
  </si>
  <si>
    <t>20 - 25 สิงหาคม 66</t>
  </si>
  <si>
    <t xml:space="preserve">การแข่งขันกีฬาแห่งชาติ ครั้งที่ 48 </t>
  </si>
  <si>
    <t>"กาญจนบุรีเกมส์"</t>
  </si>
  <si>
    <t>15 - 22 สิงหาคม 66</t>
  </si>
  <si>
    <t>8 - 12 กันยายน 66</t>
  </si>
  <si>
    <t xml:space="preserve">การแข่งขันกีฬาคนพิการแห่งชาติ ครั้งที่ 38 </t>
  </si>
  <si>
    <t>"กาญจนิกาเกมส์"</t>
  </si>
  <si>
    <t>นครสวรรค์</t>
  </si>
  <si>
    <t>31 มีนาคม -2 เมษายน 66</t>
  </si>
  <si>
    <t xml:space="preserve">การแข่งขันกีฬาเยาวชนแห่งชาติ ครั้งที่ 38 </t>
  </si>
  <si>
    <t>"นครสวรรค์เกมส์"</t>
  </si>
  <si>
    <t>สมาคมกีฬาจังหวัดนครปฐม</t>
  </si>
  <si>
    <t>11 - 19 มิถุนายน 66</t>
  </si>
  <si>
    <t>การแข่งขันกีฬาแห่งชาติ ครั้งที่ 48 "นครปฐม</t>
  </si>
  <si>
    <t>เกมส์" รอบคัดเลือกภาค 2</t>
  </si>
  <si>
    <t xml:space="preserve">บริษัท แพลน บี มีเดีย </t>
  </si>
  <si>
    <t>จำกัด (มหาชน)</t>
  </si>
  <si>
    <t xml:space="preserve"> 27 พฤษภาคม 2566</t>
  </si>
  <si>
    <t xml:space="preserve">กิจกรรม Toyota Junior Football  </t>
  </si>
  <si>
    <t>Clinic 2023</t>
  </si>
  <si>
    <t>สมาคมกีฬาจักรยานแห่ง</t>
  </si>
  <si>
    <t>ประเทศไทยฯ</t>
  </si>
  <si>
    <t>26 - 30 สิงหาคม 66</t>
  </si>
  <si>
    <t>การแข่งขันกีฬาจักรยานประเภทลู่นานาชาติ</t>
  </si>
  <si>
    <t>Track asia cup 2023</t>
  </si>
  <si>
    <t>เก็บตัวฝึกซ้อมกีฬาจานร่อน 18   คน</t>
  </si>
  <si>
    <t>กองอำนวยการรักษา</t>
  </si>
  <si>
    <t>ความมั่นคงภายในจังหวัด</t>
  </si>
  <si>
    <t>สมุทรสงคราม</t>
  </si>
  <si>
    <t>9-17 สิงหาคม 66</t>
  </si>
  <si>
    <t>16 กันยายน 66</t>
  </si>
  <si>
    <t>การแข่งขันฟุตบอลเชื่อมความสัมพันธ์</t>
  </si>
  <si>
    <t>สำนักงาน กกท.จังหวัด</t>
  </si>
  <si>
    <t>16 - 17 กันยายน 66</t>
  </si>
  <si>
    <t xml:space="preserve">การแข่งขันกีฬายิงปืน "MUANG NHOE </t>
  </si>
  <si>
    <t>SHOOTING  2023"</t>
  </si>
  <si>
    <t>23 - 24 กันยายน 66</t>
  </si>
  <si>
    <t>กองอำนวยการรักษาความ</t>
  </si>
  <si>
    <t>มั่นคงภายในจังหวัด</t>
  </si>
  <si>
    <t>25 สิงหาคม 66</t>
  </si>
  <si>
    <t>ทดสอบสมรรถภาพทางกาย</t>
  </si>
  <si>
    <t>สนามกีฬายกน้ำหนัก</t>
  </si>
  <si>
    <t>สนามกีฬาเทนนิส</t>
  </si>
  <si>
    <t xml:space="preserve">สนามกีฬาเบสบอลและสนามซอฟท์บอล </t>
  </si>
  <si>
    <t>สนามกีฬายิงปืน</t>
  </si>
  <si>
    <t>สนามกีฬาจักรยาน</t>
  </si>
  <si>
    <t>สนามกีฬาฟุตบอล</t>
  </si>
  <si>
    <t>สนามกีฬากรีฑา</t>
  </si>
  <si>
    <t>รายงานสถิติการใช้บริการสนามกีฬาโรงเรียนกีฬาจังหวัดสุพรรณบุรี ปี 2566</t>
  </si>
  <si>
    <t>รวม</t>
  </si>
  <si>
    <t>1 มกราคม - 31</t>
  </si>
  <si>
    <t xml:space="preserve"> มีนาคม 2567</t>
  </si>
  <si>
    <t>มกราคม 66</t>
  </si>
  <si>
    <t>กุมภาพันธ์ 66</t>
  </si>
  <si>
    <t>มีนาคม 66</t>
  </si>
  <si>
    <t>เมษายน 66</t>
  </si>
  <si>
    <t>พฤษภาคม 66</t>
  </si>
  <si>
    <t>มิถุนายน 66</t>
  </si>
  <si>
    <t>กรกฎาคม 66</t>
  </si>
  <si>
    <t>สิงหาคม 66</t>
  </si>
  <si>
    <t>กันยายน 66</t>
  </si>
  <si>
    <t>ตุลาคม 66</t>
  </si>
  <si>
    <t>พฤศจิกายน 66</t>
  </si>
  <si>
    <t>ธันวาคม 66</t>
  </si>
  <si>
    <t>โรงเรียนกีฬาจังหวัดสุพรรณบุรี</t>
  </si>
  <si>
    <t xml:space="preserve">รายงานสถิติการใช้บริการสนามกีฬาเทนนิส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</si>
</sst>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92" formatCode="_-* #,##0_-;\-* #,##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b/>
      <sz val="16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 vertical="center" wrapText="1" indent="1"/>
    </xf>
    <xf numFmtId="15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15" fontId="2" fillId="0" borderId="1" xfId="0" quotePrefix="1" applyNumberFormat="1" applyFont="1" applyBorder="1" applyAlignment="1">
      <alignment horizontal="center" vertical="center"/>
    </xf>
    <xf numFmtId="15" fontId="2" fillId="0" borderId="1" xfId="0" quotePrefix="1" applyNumberFormat="1" applyFont="1" applyBorder="1"/>
    <xf numFmtId="0" fontId="2" fillId="0" borderId="1" xfId="0" quotePrefix="1" applyFont="1" applyBorder="1"/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 wrapText="1" indent="1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5" fontId="2" fillId="0" borderId="1" xfId="0" quotePrefix="1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92" fontId="2" fillId="0" borderId="1" xfId="1" applyNumberFormat="1" applyFont="1" applyBorder="1" applyAlignment="1">
      <alignment horizontal="center" vertical="center"/>
    </xf>
    <xf numFmtId="192" fontId="2" fillId="0" borderId="1" xfId="0" applyNumberFormat="1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775D7-4136-47CF-8106-F7FA6221D93D}">
  <dimension ref="A1:D10"/>
  <sheetViews>
    <sheetView workbookViewId="0">
      <selection activeCell="C4" sqref="C4"/>
    </sheetView>
  </sheetViews>
  <sheetFormatPr defaultRowHeight="21" x14ac:dyDescent="0.35"/>
  <cols>
    <col min="1" max="1" width="7" style="1" customWidth="1"/>
    <col min="2" max="2" width="38.75" style="1" customWidth="1"/>
    <col min="3" max="3" width="12.875" style="1" customWidth="1"/>
    <col min="4" max="4" width="12.375" style="1" customWidth="1"/>
    <col min="5" max="16384" width="9" style="1"/>
  </cols>
  <sheetData>
    <row r="1" spans="1:4" x14ac:dyDescent="0.35">
      <c r="A1" s="21" t="s">
        <v>111</v>
      </c>
      <c r="B1" s="21"/>
      <c r="C1" s="21"/>
      <c r="D1" s="21"/>
    </row>
    <row r="2" spans="1:4" x14ac:dyDescent="0.35">
      <c r="A2" s="9" t="s">
        <v>0</v>
      </c>
      <c r="B2" s="10" t="s">
        <v>1</v>
      </c>
      <c r="C2" s="11" t="s">
        <v>5</v>
      </c>
      <c r="D2" s="9" t="s">
        <v>4</v>
      </c>
    </row>
    <row r="3" spans="1:4" x14ac:dyDescent="0.35">
      <c r="A3" s="8">
        <v>1</v>
      </c>
      <c r="B3" s="6" t="s">
        <v>110</v>
      </c>
      <c r="C3" s="26">
        <v>875</v>
      </c>
      <c r="D3" s="5"/>
    </row>
    <row r="4" spans="1:4" x14ac:dyDescent="0.35">
      <c r="A4" s="8">
        <v>2</v>
      </c>
      <c r="B4" s="6" t="s">
        <v>109</v>
      </c>
      <c r="C4" s="26">
        <v>3552</v>
      </c>
      <c r="D4" s="5"/>
    </row>
    <row r="5" spans="1:4" x14ac:dyDescent="0.35">
      <c r="A5" s="8">
        <v>3</v>
      </c>
      <c r="B5" s="6" t="s">
        <v>108</v>
      </c>
      <c r="C5" s="26">
        <v>2560</v>
      </c>
      <c r="D5" s="5"/>
    </row>
    <row r="6" spans="1:4" x14ac:dyDescent="0.35">
      <c r="A6" s="8">
        <v>4</v>
      </c>
      <c r="B6" s="6" t="s">
        <v>107</v>
      </c>
      <c r="C6" s="26">
        <v>3532</v>
      </c>
      <c r="D6" s="5"/>
    </row>
    <row r="7" spans="1:4" x14ac:dyDescent="0.35">
      <c r="A7" s="8">
        <v>5</v>
      </c>
      <c r="B7" s="6" t="s">
        <v>104</v>
      </c>
      <c r="C7" s="26">
        <v>250</v>
      </c>
      <c r="D7" s="5"/>
    </row>
    <row r="8" spans="1:4" x14ac:dyDescent="0.35">
      <c r="A8" s="8">
        <v>6</v>
      </c>
      <c r="B8" s="6" t="s">
        <v>106</v>
      </c>
      <c r="C8" s="26">
        <v>2980</v>
      </c>
      <c r="D8" s="5"/>
    </row>
    <row r="9" spans="1:4" x14ac:dyDescent="0.35">
      <c r="A9" s="8">
        <v>7</v>
      </c>
      <c r="B9" s="6" t="s">
        <v>105</v>
      </c>
      <c r="C9" s="26">
        <v>4116</v>
      </c>
      <c r="D9" s="5"/>
    </row>
    <row r="10" spans="1:4" x14ac:dyDescent="0.35">
      <c r="A10" s="5"/>
      <c r="B10" s="6" t="s">
        <v>112</v>
      </c>
      <c r="C10" s="27">
        <f>SUM(C3:C9)</f>
        <v>17865</v>
      </c>
      <c r="D10" s="5"/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4CC77-BC90-41CF-9CB4-30D798E160BB}">
  <dimension ref="A1:F14"/>
  <sheetViews>
    <sheetView workbookViewId="0">
      <selection activeCell="A14" sqref="A14:XFD14"/>
    </sheetView>
  </sheetViews>
  <sheetFormatPr defaultRowHeight="21" x14ac:dyDescent="0.35"/>
  <cols>
    <col min="1" max="1" width="7" style="1" customWidth="1"/>
    <col min="2" max="2" width="28.75" style="1" customWidth="1"/>
    <col min="3" max="3" width="18.375" style="1" bestFit="1" customWidth="1"/>
    <col min="4" max="4" width="31.875" style="1" bestFit="1" customWidth="1"/>
    <col min="5" max="5" width="12.875" style="1" customWidth="1"/>
    <col min="6" max="16384" width="9" style="1"/>
  </cols>
  <sheetData>
    <row r="1" spans="1:6" s="3" customFormat="1" x14ac:dyDescent="0.35">
      <c r="A1" s="4" t="s">
        <v>6</v>
      </c>
      <c r="B1" s="4"/>
      <c r="C1" s="4"/>
      <c r="D1" s="4"/>
      <c r="E1" s="4"/>
      <c r="F1" s="4"/>
    </row>
    <row r="2" spans="1:6" s="12" customFormat="1" x14ac:dyDescent="0.2">
      <c r="A2" s="11" t="s">
        <v>0</v>
      </c>
      <c r="B2" s="11" t="s">
        <v>7</v>
      </c>
      <c r="C2" s="11" t="s">
        <v>2</v>
      </c>
      <c r="D2" s="11" t="s">
        <v>3</v>
      </c>
      <c r="E2" s="11" t="s">
        <v>5</v>
      </c>
      <c r="F2" s="11" t="s">
        <v>4</v>
      </c>
    </row>
    <row r="3" spans="1:6" s="2" customFormat="1" x14ac:dyDescent="0.2">
      <c r="A3" s="8">
        <v>1</v>
      </c>
      <c r="B3" s="19" t="s">
        <v>100</v>
      </c>
      <c r="C3" s="18" t="s">
        <v>102</v>
      </c>
      <c r="D3" s="19" t="s">
        <v>103</v>
      </c>
      <c r="E3" s="8">
        <v>65</v>
      </c>
      <c r="F3" s="8"/>
    </row>
    <row r="4" spans="1:6" s="2" customFormat="1" x14ac:dyDescent="0.2">
      <c r="A4" s="8"/>
      <c r="B4" s="19" t="s">
        <v>101</v>
      </c>
      <c r="C4" s="8"/>
      <c r="D4" s="19"/>
      <c r="E4" s="8"/>
      <c r="F4" s="8"/>
    </row>
    <row r="5" spans="1:6" s="2" customFormat="1" x14ac:dyDescent="0.2">
      <c r="A5" s="8"/>
      <c r="B5" s="19" t="s">
        <v>51</v>
      </c>
      <c r="C5" s="8"/>
      <c r="D5" s="19"/>
      <c r="E5" s="8"/>
      <c r="F5" s="8"/>
    </row>
    <row r="6" spans="1:6" x14ac:dyDescent="0.35">
      <c r="A6" s="8">
        <v>2</v>
      </c>
      <c r="B6" s="6" t="s">
        <v>8</v>
      </c>
      <c r="C6" s="15" t="s">
        <v>33</v>
      </c>
      <c r="D6" s="5" t="s">
        <v>9</v>
      </c>
      <c r="E6" s="8">
        <v>300</v>
      </c>
      <c r="F6" s="5"/>
    </row>
    <row r="7" spans="1:6" x14ac:dyDescent="0.35">
      <c r="A7" s="8">
        <v>3</v>
      </c>
      <c r="B7" s="6" t="s">
        <v>28</v>
      </c>
      <c r="C7" s="8" t="s">
        <v>29</v>
      </c>
      <c r="D7" s="5" t="s">
        <v>30</v>
      </c>
      <c r="E7" s="8">
        <v>260</v>
      </c>
      <c r="F7" s="5"/>
    </row>
    <row r="8" spans="1:6" x14ac:dyDescent="0.35">
      <c r="A8" s="5"/>
      <c r="B8" s="6"/>
      <c r="C8" s="8"/>
      <c r="D8" s="5" t="s">
        <v>31</v>
      </c>
      <c r="E8" s="5"/>
      <c r="F8" s="5"/>
    </row>
    <row r="9" spans="1:6" x14ac:dyDescent="0.35">
      <c r="A9" s="8">
        <v>4</v>
      </c>
      <c r="B9" s="6" t="s">
        <v>32</v>
      </c>
      <c r="C9" s="15" t="s">
        <v>34</v>
      </c>
      <c r="D9" s="5" t="s">
        <v>35</v>
      </c>
      <c r="E9" s="8">
        <v>200</v>
      </c>
      <c r="F9" s="5"/>
    </row>
    <row r="10" spans="1:6" x14ac:dyDescent="0.35">
      <c r="A10" s="5"/>
      <c r="B10" s="6"/>
      <c r="C10" s="8"/>
      <c r="D10" s="5" t="s">
        <v>36</v>
      </c>
      <c r="E10" s="5"/>
      <c r="F10" s="5"/>
    </row>
    <row r="11" spans="1:6" x14ac:dyDescent="0.35">
      <c r="A11" s="5"/>
      <c r="B11" s="5"/>
      <c r="C11" s="8"/>
      <c r="D11" s="5" t="s">
        <v>37</v>
      </c>
      <c r="E11" s="5"/>
      <c r="F11" s="5"/>
    </row>
    <row r="12" spans="1:6" x14ac:dyDescent="0.35">
      <c r="A12" s="13">
        <v>5</v>
      </c>
      <c r="B12" s="5" t="s">
        <v>50</v>
      </c>
      <c r="C12" s="15" t="s">
        <v>52</v>
      </c>
      <c r="D12" s="5" t="s">
        <v>53</v>
      </c>
      <c r="E12" s="8">
        <v>50</v>
      </c>
      <c r="F12" s="5"/>
    </row>
    <row r="13" spans="1:6" x14ac:dyDescent="0.35">
      <c r="A13" s="5"/>
      <c r="B13" s="5" t="s">
        <v>51</v>
      </c>
      <c r="C13" s="8"/>
      <c r="D13" s="5" t="s">
        <v>54</v>
      </c>
      <c r="E13" s="5"/>
      <c r="F13" s="5"/>
    </row>
    <row r="14" spans="1:6" x14ac:dyDescent="0.35">
      <c r="A14" s="22" t="s">
        <v>112</v>
      </c>
      <c r="B14" s="22"/>
      <c r="C14" s="22"/>
      <c r="D14" s="22"/>
      <c r="E14" s="5">
        <f>SUM(E3:E13)</f>
        <v>875</v>
      </c>
      <c r="F14" s="5"/>
    </row>
  </sheetData>
  <mergeCells count="2">
    <mergeCell ref="A1:F1"/>
    <mergeCell ref="A14:D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9EC71-29FA-49E0-9F3F-158E95DC2DB0}">
  <dimension ref="A1:F15"/>
  <sheetViews>
    <sheetView workbookViewId="0">
      <selection activeCell="A15" sqref="A15:XFD15"/>
    </sheetView>
  </sheetViews>
  <sheetFormatPr defaultRowHeight="21" x14ac:dyDescent="0.35"/>
  <cols>
    <col min="1" max="1" width="7" style="1" customWidth="1"/>
    <col min="2" max="2" width="18.625" style="1" bestFit="1" customWidth="1"/>
    <col min="3" max="3" width="16.875" style="1" bestFit="1" customWidth="1"/>
    <col min="4" max="4" width="29.25" style="1" bestFit="1" customWidth="1"/>
    <col min="5" max="5" width="12.875" style="1" customWidth="1"/>
    <col min="6" max="16384" width="9" style="1"/>
  </cols>
  <sheetData>
    <row r="1" spans="1:6" s="3" customFormat="1" x14ac:dyDescent="0.35">
      <c r="A1" s="4" t="s">
        <v>10</v>
      </c>
      <c r="B1" s="4"/>
      <c r="C1" s="4"/>
      <c r="D1" s="4"/>
      <c r="E1" s="4"/>
      <c r="F1" s="4"/>
    </row>
    <row r="2" spans="1:6" s="12" customFormat="1" x14ac:dyDescent="0.2">
      <c r="A2" s="11" t="s">
        <v>0</v>
      </c>
      <c r="B2" s="11" t="s">
        <v>7</v>
      </c>
      <c r="C2" s="11" t="s">
        <v>2</v>
      </c>
      <c r="D2" s="11" t="s">
        <v>3</v>
      </c>
      <c r="E2" s="11" t="s">
        <v>5</v>
      </c>
      <c r="F2" s="11" t="s">
        <v>4</v>
      </c>
    </row>
    <row r="3" spans="1:6" s="2" customFormat="1" x14ac:dyDescent="0.2">
      <c r="A3" s="8">
        <v>1</v>
      </c>
      <c r="B3" s="19" t="s">
        <v>57</v>
      </c>
      <c r="C3" s="8" t="s">
        <v>58</v>
      </c>
      <c r="D3" s="19" t="s">
        <v>60</v>
      </c>
      <c r="E3" s="8">
        <v>2160</v>
      </c>
      <c r="F3" s="8"/>
    </row>
    <row r="4" spans="1:6" s="2" customFormat="1" x14ac:dyDescent="0.2">
      <c r="A4" s="8"/>
      <c r="B4" s="19"/>
      <c r="C4" s="8"/>
      <c r="D4" s="19" t="s">
        <v>59</v>
      </c>
      <c r="E4" s="8"/>
      <c r="F4" s="8"/>
    </row>
    <row r="5" spans="1:6" s="2" customFormat="1" x14ac:dyDescent="0.35">
      <c r="A5" s="8">
        <v>2</v>
      </c>
      <c r="B5" s="19" t="s">
        <v>78</v>
      </c>
      <c r="C5" s="16" t="s">
        <v>80</v>
      </c>
      <c r="D5" s="8" t="s">
        <v>81</v>
      </c>
      <c r="E5" s="8">
        <v>1500</v>
      </c>
      <c r="F5" s="8"/>
    </row>
    <row r="6" spans="1:6" s="2" customFormat="1" x14ac:dyDescent="0.2">
      <c r="A6" s="8"/>
      <c r="B6" s="19" t="s">
        <v>79</v>
      </c>
      <c r="C6" s="8"/>
      <c r="D6" s="19" t="s">
        <v>82</v>
      </c>
      <c r="E6" s="8"/>
      <c r="F6" s="8"/>
    </row>
    <row r="7" spans="1:6" s="2" customFormat="1" x14ac:dyDescent="0.35">
      <c r="A7" s="8">
        <v>3</v>
      </c>
      <c r="B7" s="20" t="s">
        <v>46</v>
      </c>
      <c r="C7" s="18" t="s">
        <v>92</v>
      </c>
      <c r="D7" s="5" t="s">
        <v>88</v>
      </c>
      <c r="E7" s="8">
        <v>162</v>
      </c>
      <c r="F7" s="8"/>
    </row>
    <row r="8" spans="1:6" s="2" customFormat="1" x14ac:dyDescent="0.35">
      <c r="A8" s="8">
        <v>4</v>
      </c>
      <c r="B8" s="20" t="s">
        <v>89</v>
      </c>
      <c r="C8" s="18" t="s">
        <v>93</v>
      </c>
      <c r="D8" s="5" t="s">
        <v>94</v>
      </c>
      <c r="E8" s="8">
        <v>120</v>
      </c>
      <c r="F8" s="8"/>
    </row>
    <row r="9" spans="1:6" s="2" customFormat="1" x14ac:dyDescent="0.2">
      <c r="A9" s="8"/>
      <c r="B9" s="19" t="s">
        <v>90</v>
      </c>
      <c r="C9" s="8"/>
      <c r="D9" s="8"/>
      <c r="E9" s="8"/>
      <c r="F9" s="8"/>
    </row>
    <row r="10" spans="1:6" s="2" customFormat="1" x14ac:dyDescent="0.2">
      <c r="A10" s="8"/>
      <c r="B10" s="19" t="s">
        <v>91</v>
      </c>
      <c r="C10" s="8"/>
      <c r="D10" s="8"/>
      <c r="E10" s="8"/>
      <c r="F10" s="8"/>
    </row>
    <row r="11" spans="1:6" x14ac:dyDescent="0.35">
      <c r="A11" s="8">
        <v>5</v>
      </c>
      <c r="B11" s="6" t="s">
        <v>8</v>
      </c>
      <c r="C11" s="16" t="s">
        <v>40</v>
      </c>
      <c r="D11" s="5" t="s">
        <v>9</v>
      </c>
      <c r="E11" s="8">
        <v>300</v>
      </c>
      <c r="F11" s="5"/>
    </row>
    <row r="12" spans="1:6" x14ac:dyDescent="0.35">
      <c r="A12" s="8">
        <v>6</v>
      </c>
      <c r="B12" s="6" t="s">
        <v>38</v>
      </c>
      <c r="C12" s="16" t="s">
        <v>39</v>
      </c>
      <c r="D12" s="5" t="s">
        <v>41</v>
      </c>
      <c r="E12" s="8">
        <v>1200</v>
      </c>
      <c r="F12" s="5"/>
    </row>
    <row r="13" spans="1:6" x14ac:dyDescent="0.35">
      <c r="A13" s="5"/>
      <c r="B13" s="6"/>
      <c r="C13" s="5"/>
      <c r="D13" s="5" t="s">
        <v>42</v>
      </c>
      <c r="E13" s="5"/>
      <c r="F13" s="5"/>
    </row>
    <row r="14" spans="1:6" x14ac:dyDescent="0.35">
      <c r="A14" s="8">
        <v>7</v>
      </c>
      <c r="B14" s="6" t="s">
        <v>46</v>
      </c>
      <c r="C14" s="18" t="s">
        <v>55</v>
      </c>
      <c r="D14" s="5" t="s">
        <v>56</v>
      </c>
      <c r="E14" s="8">
        <v>240</v>
      </c>
      <c r="F14" s="5"/>
    </row>
    <row r="15" spans="1:6" x14ac:dyDescent="0.35">
      <c r="A15" s="22" t="s">
        <v>112</v>
      </c>
      <c r="B15" s="22"/>
      <c r="C15" s="22"/>
      <c r="D15" s="22"/>
      <c r="E15" s="5">
        <f>SUM(E4:E14)</f>
        <v>3522</v>
      </c>
      <c r="F15" s="5"/>
    </row>
  </sheetData>
  <mergeCells count="2">
    <mergeCell ref="A1:F1"/>
    <mergeCell ref="A15:D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73321-D847-478D-97C4-ABAC7BE294A7}">
  <dimension ref="A1:F14"/>
  <sheetViews>
    <sheetView workbookViewId="0">
      <selection activeCell="A14" sqref="A14:XFD14"/>
    </sheetView>
  </sheetViews>
  <sheetFormatPr defaultRowHeight="21" x14ac:dyDescent="0.35"/>
  <cols>
    <col min="1" max="1" width="7" style="1" customWidth="1"/>
    <col min="2" max="2" width="20.125" style="1" bestFit="1" customWidth="1"/>
    <col min="3" max="3" width="19.875" style="1" bestFit="1" customWidth="1"/>
    <col min="4" max="4" width="31" style="1" bestFit="1" customWidth="1"/>
    <col min="5" max="5" width="12.875" style="1" customWidth="1"/>
    <col min="6" max="16384" width="9" style="1"/>
  </cols>
  <sheetData>
    <row r="1" spans="1:6" s="3" customFormat="1" x14ac:dyDescent="0.35">
      <c r="A1" s="4" t="s">
        <v>11</v>
      </c>
      <c r="B1" s="4"/>
      <c r="C1" s="4"/>
      <c r="D1" s="4"/>
      <c r="E1" s="4"/>
      <c r="F1" s="4"/>
    </row>
    <row r="2" spans="1:6" s="12" customFormat="1" x14ac:dyDescent="0.2">
      <c r="A2" s="11" t="s">
        <v>0</v>
      </c>
      <c r="B2" s="11" t="s">
        <v>7</v>
      </c>
      <c r="C2" s="11" t="s">
        <v>2</v>
      </c>
      <c r="D2" s="11" t="s">
        <v>3</v>
      </c>
      <c r="E2" s="11" t="s">
        <v>5</v>
      </c>
      <c r="F2" s="11" t="s">
        <v>4</v>
      </c>
    </row>
    <row r="3" spans="1:6" s="2" customFormat="1" x14ac:dyDescent="0.2">
      <c r="A3" s="8">
        <v>1</v>
      </c>
      <c r="B3" s="19" t="s">
        <v>61</v>
      </c>
      <c r="C3" s="8" t="s">
        <v>71</v>
      </c>
      <c r="D3" s="19" t="s">
        <v>72</v>
      </c>
      <c r="E3" s="8">
        <v>280</v>
      </c>
      <c r="F3" s="8"/>
    </row>
    <row r="4" spans="1:6" s="2" customFormat="1" x14ac:dyDescent="0.2">
      <c r="A4" s="8"/>
      <c r="B4" s="19" t="s">
        <v>70</v>
      </c>
      <c r="C4" s="8"/>
      <c r="D4" s="19" t="s">
        <v>73</v>
      </c>
      <c r="E4" s="8"/>
      <c r="F4" s="8"/>
    </row>
    <row r="5" spans="1:6" s="2" customFormat="1" x14ac:dyDescent="0.35">
      <c r="A5" s="8">
        <v>2</v>
      </c>
      <c r="B5" s="19" t="s">
        <v>83</v>
      </c>
      <c r="C5" s="7" t="s">
        <v>85</v>
      </c>
      <c r="D5" s="8" t="s">
        <v>86</v>
      </c>
      <c r="E5" s="2">
        <v>1550</v>
      </c>
      <c r="F5" s="8"/>
    </row>
    <row r="6" spans="1:6" s="2" customFormat="1" x14ac:dyDescent="0.2">
      <c r="A6" s="8"/>
      <c r="B6" s="19" t="s">
        <v>84</v>
      </c>
      <c r="C6" s="8"/>
      <c r="D6" s="14" t="s">
        <v>87</v>
      </c>
      <c r="E6" s="8"/>
      <c r="F6" s="8"/>
    </row>
    <row r="7" spans="1:6" s="2" customFormat="1" x14ac:dyDescent="0.35">
      <c r="A7" s="8">
        <v>3</v>
      </c>
      <c r="B7" s="19" t="s">
        <v>61</v>
      </c>
      <c r="C7" s="7" t="s">
        <v>63</v>
      </c>
      <c r="D7" s="19" t="s">
        <v>64</v>
      </c>
      <c r="E7" s="8">
        <v>600</v>
      </c>
      <c r="F7" s="8"/>
    </row>
    <row r="8" spans="1:6" s="2" customFormat="1" x14ac:dyDescent="0.2">
      <c r="A8" s="8"/>
      <c r="B8" s="19" t="s">
        <v>62</v>
      </c>
      <c r="C8" s="8"/>
      <c r="D8" s="19" t="s">
        <v>65</v>
      </c>
      <c r="E8" s="8"/>
      <c r="F8" s="8"/>
    </row>
    <row r="9" spans="1:6" x14ac:dyDescent="0.35">
      <c r="A9" s="8">
        <v>4</v>
      </c>
      <c r="B9" s="6" t="s">
        <v>14</v>
      </c>
      <c r="C9" s="7" t="s">
        <v>15</v>
      </c>
      <c r="D9" s="5" t="s">
        <v>16</v>
      </c>
      <c r="E9" s="8">
        <v>80</v>
      </c>
      <c r="F9" s="5"/>
    </row>
    <row r="10" spans="1:6" x14ac:dyDescent="0.35">
      <c r="A10" s="5"/>
      <c r="B10" s="6"/>
      <c r="C10" s="5"/>
      <c r="D10" s="5" t="s">
        <v>17</v>
      </c>
      <c r="E10" s="5"/>
      <c r="F10" s="5"/>
    </row>
    <row r="11" spans="1:6" x14ac:dyDescent="0.35">
      <c r="A11" s="5"/>
      <c r="B11" s="6"/>
      <c r="C11" s="5"/>
      <c r="D11" s="5" t="s">
        <v>18</v>
      </c>
      <c r="E11" s="5"/>
      <c r="F11" s="5"/>
    </row>
    <row r="12" spans="1:6" x14ac:dyDescent="0.35">
      <c r="A12" s="8">
        <v>5</v>
      </c>
      <c r="B12" s="6" t="s">
        <v>43</v>
      </c>
      <c r="C12" s="5" t="s">
        <v>44</v>
      </c>
      <c r="D12" s="5" t="s">
        <v>16</v>
      </c>
      <c r="E12" s="5">
        <v>50</v>
      </c>
      <c r="F12" s="5"/>
    </row>
    <row r="13" spans="1:6" x14ac:dyDescent="0.35">
      <c r="A13" s="5"/>
      <c r="B13" s="6"/>
      <c r="C13" s="5"/>
      <c r="D13" s="5" t="s">
        <v>45</v>
      </c>
      <c r="E13" s="5"/>
      <c r="F13" s="5"/>
    </row>
    <row r="14" spans="1:6" x14ac:dyDescent="0.35">
      <c r="A14" s="22" t="s">
        <v>112</v>
      </c>
      <c r="B14" s="22"/>
      <c r="C14" s="22"/>
      <c r="D14" s="22"/>
      <c r="E14" s="5">
        <f>SUM(E3:E13)</f>
        <v>2560</v>
      </c>
      <c r="F14" s="5"/>
    </row>
  </sheetData>
  <mergeCells count="2">
    <mergeCell ref="A1:F1"/>
    <mergeCell ref="A14:D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897E6-E08F-49B8-9A55-C93C75ED3EE4}">
  <dimension ref="A1:D16"/>
  <sheetViews>
    <sheetView workbookViewId="0">
      <selection activeCell="C16" sqref="C16"/>
    </sheetView>
  </sheetViews>
  <sheetFormatPr defaultRowHeight="21" x14ac:dyDescent="0.35"/>
  <cols>
    <col min="1" max="1" width="7" style="1" customWidth="1"/>
    <col min="2" max="2" width="14.5" style="1" customWidth="1"/>
    <col min="3" max="3" width="15" style="1" customWidth="1"/>
    <col min="4" max="16384" width="9" style="1"/>
  </cols>
  <sheetData>
    <row r="1" spans="1:4" x14ac:dyDescent="0.35">
      <c r="A1" s="4" t="s">
        <v>128</v>
      </c>
      <c r="B1" s="4"/>
      <c r="C1" s="4"/>
      <c r="D1" s="4"/>
    </row>
    <row r="2" spans="1:4" s="3" customFormat="1" x14ac:dyDescent="0.35">
      <c r="A2" s="4" t="s">
        <v>127</v>
      </c>
      <c r="B2" s="4"/>
      <c r="C2" s="4"/>
      <c r="D2" s="4"/>
    </row>
    <row r="3" spans="1:4" s="12" customFormat="1" x14ac:dyDescent="0.2">
      <c r="A3" s="11" t="s">
        <v>0</v>
      </c>
      <c r="B3" s="11" t="s">
        <v>2</v>
      </c>
      <c r="C3" s="11" t="s">
        <v>5</v>
      </c>
      <c r="D3" s="11" t="s">
        <v>4</v>
      </c>
    </row>
    <row r="4" spans="1:4" x14ac:dyDescent="0.35">
      <c r="A4" s="8">
        <v>1</v>
      </c>
      <c r="B4" s="23" t="s">
        <v>115</v>
      </c>
      <c r="C4" s="8">
        <v>315</v>
      </c>
      <c r="D4" s="5"/>
    </row>
    <row r="5" spans="1:4" x14ac:dyDescent="0.35">
      <c r="A5" s="13">
        <v>2</v>
      </c>
      <c r="B5" s="23" t="s">
        <v>116</v>
      </c>
      <c r="C5" s="13">
        <v>382</v>
      </c>
      <c r="D5" s="5"/>
    </row>
    <row r="6" spans="1:4" x14ac:dyDescent="0.35">
      <c r="A6" s="8">
        <v>3</v>
      </c>
      <c r="B6" s="23" t="s">
        <v>117</v>
      </c>
      <c r="C6" s="13">
        <v>270</v>
      </c>
      <c r="D6" s="5"/>
    </row>
    <row r="7" spans="1:4" x14ac:dyDescent="0.35">
      <c r="A7" s="13">
        <v>4</v>
      </c>
      <c r="B7" s="23" t="s">
        <v>118</v>
      </c>
      <c r="C7" s="13">
        <v>351</v>
      </c>
      <c r="D7" s="5"/>
    </row>
    <row r="8" spans="1:4" x14ac:dyDescent="0.35">
      <c r="A8" s="8">
        <v>5</v>
      </c>
      <c r="B8" s="23" t="s">
        <v>119</v>
      </c>
      <c r="C8" s="13">
        <v>358</v>
      </c>
      <c r="D8" s="5"/>
    </row>
    <row r="9" spans="1:4" x14ac:dyDescent="0.35">
      <c r="A9" s="13">
        <v>6</v>
      </c>
      <c r="B9" s="23" t="s">
        <v>120</v>
      </c>
      <c r="C9" s="13">
        <v>330</v>
      </c>
      <c r="D9" s="5"/>
    </row>
    <row r="10" spans="1:4" x14ac:dyDescent="0.35">
      <c r="A10" s="8">
        <v>7</v>
      </c>
      <c r="B10" s="23" t="s">
        <v>121</v>
      </c>
      <c r="C10" s="13">
        <v>360</v>
      </c>
      <c r="D10" s="5"/>
    </row>
    <row r="11" spans="1:4" x14ac:dyDescent="0.35">
      <c r="A11" s="13">
        <v>8</v>
      </c>
      <c r="B11" s="23" t="s">
        <v>122</v>
      </c>
      <c r="C11" s="13">
        <v>380</v>
      </c>
      <c r="D11" s="5"/>
    </row>
    <row r="12" spans="1:4" x14ac:dyDescent="0.35">
      <c r="A12" s="8">
        <v>9</v>
      </c>
      <c r="B12" s="23" t="s">
        <v>123</v>
      </c>
      <c r="C12" s="13">
        <v>382</v>
      </c>
      <c r="D12" s="5"/>
    </row>
    <row r="13" spans="1:4" x14ac:dyDescent="0.35">
      <c r="A13" s="13">
        <v>10</v>
      </c>
      <c r="B13" s="23" t="s">
        <v>124</v>
      </c>
      <c r="C13" s="13">
        <v>316</v>
      </c>
      <c r="D13" s="5"/>
    </row>
    <row r="14" spans="1:4" x14ac:dyDescent="0.35">
      <c r="A14" s="8">
        <v>11</v>
      </c>
      <c r="B14" s="23" t="s">
        <v>125</v>
      </c>
      <c r="C14" s="13">
        <v>320</v>
      </c>
      <c r="D14" s="5"/>
    </row>
    <row r="15" spans="1:4" x14ac:dyDescent="0.35">
      <c r="A15" s="13">
        <v>12</v>
      </c>
      <c r="B15" s="23" t="s">
        <v>126</v>
      </c>
      <c r="C15" s="13">
        <v>352</v>
      </c>
      <c r="D15" s="5"/>
    </row>
    <row r="16" spans="1:4" x14ac:dyDescent="0.35">
      <c r="A16" s="24" t="s">
        <v>112</v>
      </c>
      <c r="B16" s="25"/>
      <c r="C16" s="13">
        <f>SUM(C4:C15)</f>
        <v>4116</v>
      </c>
      <c r="D16" s="5"/>
    </row>
  </sheetData>
  <mergeCells count="3">
    <mergeCell ref="A2:D2"/>
    <mergeCell ref="A16:B16"/>
    <mergeCell ref="A1:D1"/>
  </mergeCells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32630-47DD-468A-AA5C-4421B6FE2C8C}">
  <dimension ref="A1:F9"/>
  <sheetViews>
    <sheetView workbookViewId="0">
      <selection activeCell="A9" sqref="A9:XFD9"/>
    </sheetView>
  </sheetViews>
  <sheetFormatPr defaultRowHeight="21" x14ac:dyDescent="0.35"/>
  <cols>
    <col min="1" max="1" width="7" style="1" customWidth="1"/>
    <col min="2" max="2" width="28.75" style="1" customWidth="1"/>
    <col min="3" max="3" width="13.375" style="1" bestFit="1" customWidth="1"/>
    <col min="4" max="4" width="32.5" style="1" bestFit="1" customWidth="1"/>
    <col min="5" max="5" width="10" style="1" bestFit="1" customWidth="1"/>
    <col min="6" max="16384" width="9" style="1"/>
  </cols>
  <sheetData>
    <row r="1" spans="1:6" s="3" customFormat="1" x14ac:dyDescent="0.35">
      <c r="A1" s="4" t="s">
        <v>12</v>
      </c>
      <c r="B1" s="4"/>
      <c r="C1" s="4"/>
      <c r="D1" s="4"/>
      <c r="E1" s="4"/>
      <c r="F1" s="4"/>
    </row>
    <row r="2" spans="1:6" s="12" customFormat="1" x14ac:dyDescent="0.2">
      <c r="A2" s="11" t="s">
        <v>0</v>
      </c>
      <c r="B2" s="11" t="s">
        <v>7</v>
      </c>
      <c r="C2" s="11" t="s">
        <v>2</v>
      </c>
      <c r="D2" s="11" t="s">
        <v>3</v>
      </c>
      <c r="E2" s="11" t="s">
        <v>5</v>
      </c>
      <c r="F2" s="11" t="s">
        <v>4</v>
      </c>
    </row>
    <row r="3" spans="1:6" x14ac:dyDescent="0.35">
      <c r="A3" s="8">
        <v>1</v>
      </c>
      <c r="B3" s="6" t="s">
        <v>21</v>
      </c>
      <c r="C3" s="7" t="s">
        <v>22</v>
      </c>
      <c r="D3" s="5" t="s">
        <v>27</v>
      </c>
      <c r="E3" s="8">
        <v>930</v>
      </c>
      <c r="F3" s="5"/>
    </row>
    <row r="4" spans="1:6" x14ac:dyDescent="0.35">
      <c r="A4" s="5"/>
      <c r="B4" s="6"/>
      <c r="C4" s="5" t="s">
        <v>23</v>
      </c>
      <c r="D4" s="5" t="s">
        <v>24</v>
      </c>
      <c r="E4" s="5"/>
      <c r="F4" s="5"/>
    </row>
    <row r="5" spans="1:6" x14ac:dyDescent="0.35">
      <c r="A5" s="5"/>
      <c r="B5" s="6"/>
      <c r="C5" s="5"/>
      <c r="D5" s="5" t="s">
        <v>25</v>
      </c>
      <c r="E5" s="5"/>
      <c r="F5" s="5"/>
    </row>
    <row r="6" spans="1:6" x14ac:dyDescent="0.35">
      <c r="A6" s="5"/>
      <c r="B6" s="6"/>
      <c r="C6" s="5"/>
      <c r="D6" s="5" t="s">
        <v>26</v>
      </c>
      <c r="E6" s="5"/>
      <c r="F6" s="5"/>
    </row>
    <row r="7" spans="1:6" x14ac:dyDescent="0.35">
      <c r="A7" s="5">
        <v>2</v>
      </c>
      <c r="B7" s="6" t="s">
        <v>21</v>
      </c>
      <c r="C7" s="16" t="s">
        <v>113</v>
      </c>
      <c r="D7" s="5" t="s">
        <v>27</v>
      </c>
      <c r="E7" s="13">
        <v>2050</v>
      </c>
      <c r="F7" s="5"/>
    </row>
    <row r="8" spans="1:6" x14ac:dyDescent="0.35">
      <c r="A8" s="5"/>
      <c r="B8" s="5"/>
      <c r="C8" s="17" t="s">
        <v>114</v>
      </c>
      <c r="D8" s="5"/>
      <c r="E8" s="5"/>
      <c r="F8" s="5"/>
    </row>
    <row r="9" spans="1:6" x14ac:dyDescent="0.35">
      <c r="A9" s="22" t="s">
        <v>112</v>
      </c>
      <c r="B9" s="22"/>
      <c r="C9" s="22"/>
      <c r="D9" s="22"/>
      <c r="E9" s="5">
        <f>SUM(E3:E8)</f>
        <v>2980</v>
      </c>
      <c r="F9" s="5"/>
    </row>
  </sheetData>
  <mergeCells count="2">
    <mergeCell ref="A1:F1"/>
    <mergeCell ref="A9:D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6D14C-2378-47CA-9341-2157DC9903AE}">
  <dimension ref="A1:F6"/>
  <sheetViews>
    <sheetView workbookViewId="0">
      <selection activeCell="E3" sqref="E3:E6"/>
    </sheetView>
  </sheetViews>
  <sheetFormatPr defaultRowHeight="21" x14ac:dyDescent="0.35"/>
  <cols>
    <col min="1" max="1" width="7" style="1" customWidth="1"/>
    <col min="2" max="2" width="28.75" style="1" customWidth="1"/>
    <col min="3" max="3" width="11.5" style="1" customWidth="1"/>
    <col min="4" max="4" width="31" style="1" bestFit="1" customWidth="1"/>
    <col min="5" max="5" width="12.875" style="1" customWidth="1"/>
    <col min="6" max="16384" width="9" style="1"/>
  </cols>
  <sheetData>
    <row r="1" spans="1:6" s="3" customFormat="1" x14ac:dyDescent="0.35">
      <c r="A1" s="4" t="s">
        <v>19</v>
      </c>
      <c r="B1" s="4"/>
      <c r="C1" s="4"/>
      <c r="D1" s="4"/>
      <c r="E1" s="4"/>
      <c r="F1" s="4"/>
    </row>
    <row r="2" spans="1:6" s="12" customFormat="1" x14ac:dyDescent="0.2">
      <c r="A2" s="11" t="s">
        <v>0</v>
      </c>
      <c r="B2" s="11" t="s">
        <v>7</v>
      </c>
      <c r="C2" s="11" t="s">
        <v>2</v>
      </c>
      <c r="D2" s="11" t="s">
        <v>3</v>
      </c>
      <c r="E2" s="11" t="s">
        <v>5</v>
      </c>
      <c r="F2" s="11" t="s">
        <v>4</v>
      </c>
    </row>
    <row r="3" spans="1:6" x14ac:dyDescent="0.35">
      <c r="A3" s="8">
        <v>1</v>
      </c>
      <c r="B3" s="6" t="s">
        <v>14</v>
      </c>
      <c r="C3" s="7" t="s">
        <v>20</v>
      </c>
      <c r="D3" s="5" t="s">
        <v>16</v>
      </c>
      <c r="E3" s="8">
        <v>250</v>
      </c>
      <c r="F3" s="5"/>
    </row>
    <row r="4" spans="1:6" x14ac:dyDescent="0.35">
      <c r="A4" s="5"/>
      <c r="B4" s="6"/>
      <c r="C4" s="5"/>
      <c r="D4" s="5" t="s">
        <v>17</v>
      </c>
      <c r="E4" s="5"/>
      <c r="F4" s="5"/>
    </row>
    <row r="5" spans="1:6" x14ac:dyDescent="0.35">
      <c r="A5" s="5"/>
      <c r="B5" s="6"/>
      <c r="C5" s="5"/>
      <c r="D5" s="5" t="s">
        <v>18</v>
      </c>
      <c r="E5" s="5"/>
      <c r="F5" s="5"/>
    </row>
    <row r="6" spans="1:6" x14ac:dyDescent="0.35">
      <c r="A6" s="22" t="s">
        <v>112</v>
      </c>
      <c r="B6" s="22"/>
      <c r="C6" s="22"/>
      <c r="D6" s="22"/>
      <c r="E6" s="5">
        <f>SUM(E3:E5)</f>
        <v>250</v>
      </c>
      <c r="F6" s="5"/>
    </row>
  </sheetData>
  <mergeCells count="2">
    <mergeCell ref="A1:F1"/>
    <mergeCell ref="A6:D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AE671-C11A-469F-B220-99F57968B8AA}">
  <dimension ref="A1:F16"/>
  <sheetViews>
    <sheetView tabSelected="1" workbookViewId="0">
      <selection activeCell="D8" sqref="D8"/>
    </sheetView>
  </sheetViews>
  <sheetFormatPr defaultRowHeight="21" x14ac:dyDescent="0.35"/>
  <cols>
    <col min="1" max="1" width="7" style="1" customWidth="1"/>
    <col min="2" max="2" width="20.125" style="1" bestFit="1" customWidth="1"/>
    <col min="3" max="3" width="17.375" style="1" bestFit="1" customWidth="1"/>
    <col min="4" max="4" width="32.125" style="1" bestFit="1" customWidth="1"/>
    <col min="5" max="5" width="12.875" style="1" customWidth="1"/>
    <col min="6" max="16384" width="9" style="1"/>
  </cols>
  <sheetData>
    <row r="1" spans="1:6" s="3" customFormat="1" x14ac:dyDescent="0.35">
      <c r="A1" s="4" t="s">
        <v>13</v>
      </c>
      <c r="B1" s="4"/>
      <c r="C1" s="4"/>
      <c r="D1" s="4"/>
      <c r="E1" s="4"/>
      <c r="F1" s="4"/>
    </row>
    <row r="2" spans="1:6" s="12" customFormat="1" x14ac:dyDescent="0.2">
      <c r="A2" s="11" t="s">
        <v>0</v>
      </c>
      <c r="B2" s="11" t="s">
        <v>7</v>
      </c>
      <c r="C2" s="11" t="s">
        <v>2</v>
      </c>
      <c r="D2" s="11" t="s">
        <v>3</v>
      </c>
      <c r="E2" s="11" t="s">
        <v>5</v>
      </c>
      <c r="F2" s="11" t="s">
        <v>4</v>
      </c>
    </row>
    <row r="3" spans="1:6" s="2" customFormat="1" x14ac:dyDescent="0.35">
      <c r="A3" s="8">
        <v>1</v>
      </c>
      <c r="B3" s="8" t="s">
        <v>74</v>
      </c>
      <c r="C3" s="7" t="s">
        <v>75</v>
      </c>
      <c r="D3" s="19" t="s">
        <v>76</v>
      </c>
      <c r="E3" s="8">
        <v>600</v>
      </c>
      <c r="F3" s="8"/>
    </row>
    <row r="4" spans="1:6" s="2" customFormat="1" x14ac:dyDescent="0.2">
      <c r="A4" s="8"/>
      <c r="B4" s="8"/>
      <c r="C4" s="8"/>
      <c r="D4" s="19" t="s">
        <v>77</v>
      </c>
      <c r="E4" s="8"/>
      <c r="F4" s="8"/>
    </row>
    <row r="5" spans="1:6" s="2" customFormat="1" x14ac:dyDescent="0.35">
      <c r="A5" s="8">
        <v>2</v>
      </c>
      <c r="B5" s="19" t="s">
        <v>61</v>
      </c>
      <c r="C5" s="7" t="s">
        <v>66</v>
      </c>
      <c r="D5" s="19" t="s">
        <v>64</v>
      </c>
      <c r="E5" s="8">
        <v>1200</v>
      </c>
      <c r="F5" s="8"/>
    </row>
    <row r="6" spans="1:6" s="12" customFormat="1" x14ac:dyDescent="0.2">
      <c r="A6" s="11"/>
      <c r="B6" s="19" t="s">
        <v>62</v>
      </c>
      <c r="C6" s="8"/>
      <c r="D6" s="19" t="s">
        <v>65</v>
      </c>
      <c r="E6" s="8"/>
      <c r="F6" s="11"/>
    </row>
    <row r="7" spans="1:6" s="12" customFormat="1" x14ac:dyDescent="0.35">
      <c r="A7" s="11">
        <v>3</v>
      </c>
      <c r="B7" s="19" t="s">
        <v>61</v>
      </c>
      <c r="C7" s="7" t="s">
        <v>67</v>
      </c>
      <c r="D7" s="19" t="s">
        <v>68</v>
      </c>
      <c r="E7" s="8">
        <v>850</v>
      </c>
      <c r="F7" s="11"/>
    </row>
    <row r="8" spans="1:6" s="12" customFormat="1" x14ac:dyDescent="0.2">
      <c r="A8" s="11"/>
      <c r="B8" s="19" t="s">
        <v>62</v>
      </c>
      <c r="C8" s="8"/>
      <c r="D8" s="19" t="s">
        <v>69</v>
      </c>
      <c r="E8" s="11"/>
      <c r="F8" s="11"/>
    </row>
    <row r="9" spans="1:6" s="12" customFormat="1" x14ac:dyDescent="0.35">
      <c r="A9" s="11">
        <v>4</v>
      </c>
      <c r="B9" s="19" t="s">
        <v>95</v>
      </c>
      <c r="C9" s="7" t="s">
        <v>96</v>
      </c>
      <c r="D9" s="19" t="s">
        <v>97</v>
      </c>
      <c r="E9" s="8">
        <v>250</v>
      </c>
      <c r="F9" s="11"/>
    </row>
    <row r="10" spans="1:6" s="12" customFormat="1" x14ac:dyDescent="0.35">
      <c r="A10" s="11"/>
      <c r="B10" s="19" t="s">
        <v>51</v>
      </c>
      <c r="C10" s="7" t="s">
        <v>99</v>
      </c>
      <c r="D10" s="19" t="s">
        <v>98</v>
      </c>
      <c r="E10" s="11"/>
      <c r="F10" s="11"/>
    </row>
    <row r="11" spans="1:6" x14ac:dyDescent="0.35">
      <c r="A11" s="8">
        <v>5</v>
      </c>
      <c r="B11" s="6" t="s">
        <v>14</v>
      </c>
      <c r="C11" s="7" t="s">
        <v>20</v>
      </c>
      <c r="D11" s="5" t="s">
        <v>16</v>
      </c>
      <c r="E11" s="8">
        <v>200</v>
      </c>
      <c r="F11" s="5"/>
    </row>
    <row r="12" spans="1:6" x14ac:dyDescent="0.35">
      <c r="A12" s="5"/>
      <c r="B12" s="6"/>
      <c r="C12" s="5"/>
      <c r="D12" s="5" t="s">
        <v>17</v>
      </c>
      <c r="E12" s="5"/>
      <c r="F12" s="5"/>
    </row>
    <row r="13" spans="1:6" x14ac:dyDescent="0.35">
      <c r="A13" s="5"/>
      <c r="B13" s="6"/>
      <c r="C13" s="5"/>
      <c r="D13" s="5" t="s">
        <v>18</v>
      </c>
      <c r="E13" s="5"/>
      <c r="F13" s="5"/>
    </row>
    <row r="14" spans="1:6" x14ac:dyDescent="0.35">
      <c r="A14" s="13">
        <v>6</v>
      </c>
      <c r="B14" s="6" t="s">
        <v>46</v>
      </c>
      <c r="C14" s="18" t="s">
        <v>47</v>
      </c>
      <c r="D14" s="5" t="s">
        <v>49</v>
      </c>
      <c r="E14" s="8">
        <v>432</v>
      </c>
      <c r="F14" s="5"/>
    </row>
    <row r="15" spans="1:6" x14ac:dyDescent="0.35">
      <c r="A15" s="5"/>
      <c r="B15" s="6"/>
      <c r="C15" s="18" t="s">
        <v>48</v>
      </c>
      <c r="D15" s="5"/>
      <c r="E15" s="5"/>
      <c r="F15" s="5"/>
    </row>
    <row r="16" spans="1:6" x14ac:dyDescent="0.35">
      <c r="A16" s="22" t="s">
        <v>112</v>
      </c>
      <c r="B16" s="22"/>
      <c r="C16" s="22"/>
      <c r="D16" s="22"/>
      <c r="E16" s="13">
        <f>SUM(E3:E15)</f>
        <v>3532</v>
      </c>
      <c r="F16" s="5"/>
    </row>
  </sheetData>
  <mergeCells count="2">
    <mergeCell ref="A1:F1"/>
    <mergeCell ref="A16:D16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8</vt:i4>
      </vt:variant>
    </vt:vector>
  </HeadingPairs>
  <TitlesOfParts>
    <vt:vector size="8" baseType="lpstr">
      <vt:lpstr>รวมสถิติ </vt:lpstr>
      <vt:lpstr>สนามกรีฑา</vt:lpstr>
      <vt:lpstr>สนามฟตบอล</vt:lpstr>
      <vt:lpstr>สนามจักรยาน</vt:lpstr>
      <vt:lpstr>สนามเทนนิส</vt:lpstr>
      <vt:lpstr>สนามเบสบอล</vt:lpstr>
      <vt:lpstr>สนามกีฬายกน้ำหนัก</vt:lpstr>
      <vt:lpstr>สนามกีฬายิงปืน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เตชิต มานะพรชัย</dc:creator>
  <cp:lastModifiedBy>เตชิต มานะพรชัย</cp:lastModifiedBy>
  <dcterms:created xsi:type="dcterms:W3CDTF">2024-03-06T03:45:27Z</dcterms:created>
  <dcterms:modified xsi:type="dcterms:W3CDTF">2024-03-06T08:12:57Z</dcterms:modified>
</cp:coreProperties>
</file>