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จังหวัด\รอบ 2\New folder\"/>
    </mc:Choice>
  </mc:AlternateContent>
  <xr:revisionPtr revIDLastSave="0" documentId="13_ncr:1_{B640306E-45B7-4DC6-8080-70E5972CB61E}" xr6:coauthVersionLast="47" xr6:coauthVersionMax="47" xr10:uidLastSave="{00000000-0000-0000-0000-000000000000}"/>
  <bookViews>
    <workbookView xWindow="-120" yWindow="-120" windowWidth="21840" windowHeight="13140" tabRatio="862" firstSheet="13" activeTab="13" xr2:uid="{00000000-000D-0000-FFFF-FFFF00000000}"/>
  </bookViews>
  <sheets>
    <sheet name="ครัวเรือนเกษตรกร (ปศุสัตว์)" sheetId="58" state="hidden" r:id="rId1"/>
    <sheet name="เนื้อที่ทางการเกษตร (ปศุสัตวฺ)" sheetId="57" state="hidden" r:id="rId2"/>
    <sheet name="อาสาสมัคร (ปศ.)" sheetId="49" state="hidden" r:id="rId3"/>
    <sheet name="ศูนย์เรียนรู้(ปศุสัตว์)" sheetId="47" state="hidden" r:id="rId4"/>
    <sheet name="ปศุสัตว์ 5 ปี" sheetId="18" state="hidden" r:id="rId5"/>
    <sheet name="โคนม (ปศ) " sheetId="25" state="hidden" r:id="rId6"/>
    <sheet name="กระบือ (ปศ) " sheetId="26" state="hidden" r:id="rId7"/>
    <sheet name="สุกร (ปศ)" sheetId="27" state="hidden" r:id="rId8"/>
    <sheet name="ไก่ (ปศ)" sheetId="28" state="hidden" r:id="rId9"/>
    <sheet name="เป็ด (ปศ)" sheetId="29" state="hidden" r:id="rId10"/>
    <sheet name="แพะ (ปศ) " sheetId="30" state="hidden" r:id="rId11"/>
    <sheet name="แกะ (ปศ)" sheetId="31" state="hidden" r:id="rId12"/>
    <sheet name="สัตว์อื่น (ปศ)" sheetId="32" state="hidden" r:id="rId13"/>
    <sheet name="ฟาร์มมาตรฐาน (ปศ) GD" sheetId="61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" i="32" l="1"/>
  <c r="Y15" i="32"/>
  <c r="Z15" i="32"/>
  <c r="AA15" i="32"/>
  <c r="AB15" i="32"/>
  <c r="AC15" i="32"/>
  <c r="G15" i="32"/>
  <c r="F15" i="32"/>
  <c r="V15" i="32"/>
  <c r="W15" i="32"/>
  <c r="E15" i="32"/>
  <c r="H15" i="32"/>
  <c r="I15" i="32"/>
  <c r="J15" i="32"/>
  <c r="K15" i="32"/>
  <c r="L15" i="32"/>
  <c r="B15" i="32"/>
  <c r="C15" i="32"/>
  <c r="D15" i="32"/>
  <c r="O15" i="32"/>
  <c r="P15" i="32"/>
  <c r="Q15" i="32"/>
  <c r="R15" i="32"/>
  <c r="S15" i="32"/>
  <c r="T15" i="32"/>
  <c r="U15" i="32"/>
  <c r="N15" i="32"/>
  <c r="H16" i="31"/>
  <c r="C16" i="31"/>
  <c r="D16" i="31"/>
  <c r="E16" i="31"/>
  <c r="F16" i="31"/>
  <c r="G16" i="31"/>
  <c r="B16" i="31"/>
  <c r="M17" i="30"/>
  <c r="I17" i="30"/>
  <c r="J17" i="30"/>
  <c r="K17" i="30"/>
  <c r="L17" i="30"/>
  <c r="C17" i="30"/>
  <c r="D17" i="30"/>
  <c r="E17" i="30"/>
  <c r="F17" i="30"/>
  <c r="G17" i="30"/>
  <c r="H17" i="30"/>
  <c r="B17" i="30"/>
  <c r="M16" i="29"/>
  <c r="I16" i="29"/>
  <c r="J16" i="29"/>
  <c r="K16" i="29"/>
  <c r="L16" i="29"/>
  <c r="C16" i="29"/>
  <c r="D16" i="29"/>
  <c r="E16" i="29"/>
  <c r="F16" i="29"/>
  <c r="G16" i="29"/>
  <c r="H16" i="29"/>
  <c r="B16" i="29"/>
  <c r="Q16" i="28"/>
  <c r="R16" i="28"/>
  <c r="S16" i="28"/>
  <c r="K16" i="28"/>
  <c r="L16" i="28"/>
  <c r="M16" i="28"/>
  <c r="N16" i="28"/>
  <c r="O16" i="28"/>
  <c r="P16" i="28"/>
  <c r="H16" i="28"/>
  <c r="I16" i="28"/>
  <c r="J16" i="28"/>
  <c r="C16" i="28"/>
  <c r="D16" i="28"/>
  <c r="E16" i="28"/>
  <c r="F16" i="28"/>
  <c r="G16" i="28"/>
  <c r="B16" i="28"/>
  <c r="N16" i="27"/>
  <c r="O16" i="27"/>
  <c r="J16" i="27"/>
  <c r="K16" i="27"/>
  <c r="L16" i="27"/>
  <c r="M16" i="27"/>
  <c r="F16" i="27"/>
  <c r="E16" i="27"/>
  <c r="D16" i="27"/>
  <c r="C16" i="27"/>
  <c r="G16" i="27"/>
  <c r="H16" i="27"/>
  <c r="I16" i="27"/>
  <c r="B16" i="27"/>
  <c r="I8" i="26"/>
  <c r="I9" i="26"/>
  <c r="I10" i="26"/>
  <c r="I11" i="26"/>
  <c r="I12" i="26"/>
  <c r="I13" i="26"/>
  <c r="I14" i="26"/>
  <c r="I15" i="26"/>
  <c r="I16" i="26"/>
  <c r="I7" i="26"/>
  <c r="H17" i="26"/>
  <c r="J17" i="26"/>
  <c r="K17" i="26"/>
  <c r="E8" i="26"/>
  <c r="E9" i="26"/>
  <c r="E10" i="26"/>
  <c r="E11" i="26"/>
  <c r="E12" i="26"/>
  <c r="E13" i="26"/>
  <c r="E14" i="26"/>
  <c r="E15" i="26"/>
  <c r="E16" i="26"/>
  <c r="E7" i="26"/>
  <c r="C17" i="26"/>
  <c r="D17" i="26"/>
  <c r="F17" i="26"/>
  <c r="G17" i="26"/>
  <c r="B17" i="26"/>
  <c r="G7" i="25"/>
  <c r="G8" i="25"/>
  <c r="G9" i="25"/>
  <c r="G10" i="25"/>
  <c r="G11" i="25"/>
  <c r="G12" i="25"/>
  <c r="G13" i="25"/>
  <c r="G14" i="25"/>
  <c r="G15" i="25"/>
  <c r="G6" i="25"/>
  <c r="H16" i="25"/>
  <c r="I16" i="25"/>
  <c r="C16" i="25"/>
  <c r="D16" i="25"/>
  <c r="E16" i="25"/>
  <c r="F16" i="25"/>
  <c r="B16" i="25"/>
  <c r="K24" i="18"/>
  <c r="J24" i="18"/>
  <c r="I17" i="26" l="1"/>
  <c r="E17" i="26"/>
  <c r="G16" i="25"/>
  <c r="D24" i="18"/>
  <c r="E24" i="18"/>
  <c r="G24" i="18"/>
  <c r="F24" i="18"/>
</calcChain>
</file>

<file path=xl/sharedStrings.xml><?xml version="1.0" encoding="utf-8"?>
<sst xmlns="http://schemas.openxmlformats.org/spreadsheetml/2006/main" count="560" uniqueCount="187">
  <si>
    <t>อำเภอ</t>
  </si>
  <si>
    <t>ปี 2560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</si>
  <si>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</si>
  <si>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</si>
  <si>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</si>
  <si>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</si>
  <si>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</si>
  <si>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</si>
  <si>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</si>
  <si>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</si>
  <si>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</si>
  <si>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</si>
  <si>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รวม</t>
  </si>
  <si>
    <t>ปี 2561</t>
  </si>
  <si>
    <t>ปี 2562</t>
  </si>
  <si>
    <t>พื้นที่</t>
  </si>
  <si>
    <t>อื่นๆ</t>
  </si>
  <si>
    <t>พืชไร่</t>
  </si>
  <si>
    <t>ชนิดปศุสัตว์</t>
  </si>
  <si>
    <t>โคขุน</t>
  </si>
  <si>
    <t>สุกรพื้นเมือง</t>
  </si>
  <si>
    <t>สุกรขุน</t>
  </si>
  <si>
    <t>ไก่พื้นเมือง</t>
  </si>
  <si>
    <t>ไก่เนื้อ</t>
  </si>
  <si>
    <t>ไก่ไข่</t>
  </si>
  <si>
    <t>เป็ดเทศ</t>
  </si>
  <si>
    <t>เป็ดเนื้อ</t>
  </si>
  <si>
    <t>เป็ดไข่</t>
  </si>
  <si>
    <t>เป็ดเนื้อไล่ทุ่ง</t>
  </si>
  <si>
    <t>เป็ดไข่ไล่ทุ่ง</t>
  </si>
  <si>
    <t> 1,171,030</t>
  </si>
  <si>
    <t> 24</t>
  </si>
  <si>
    <t>เกษตรกร 
(ครัวเรือน)</t>
  </si>
  <si>
    <t>จำนวน 
(ตัว)</t>
  </si>
  <si>
    <t>จำนวน
(ตัว)</t>
  </si>
  <si>
    <t>เกษตรกร
(ครัวเรือน)</t>
  </si>
  <si>
    <t>สุกร</t>
  </si>
  <si>
    <t>เพศผู้</t>
  </si>
  <si>
    <t>เพศเมีย</t>
  </si>
  <si>
    <t>ตั้งท้องแรกขึ้นไป</t>
  </si>
  <si>
    <t>เพศเมีย (ตัว)</t>
  </si>
  <si>
    <t>โคแห้งนม</t>
  </si>
  <si>
    <t>แรกเกิด ถึง 1 ปี</t>
  </si>
  <si>
    <t>1 ปี ถึงตั้งท้องแรก</t>
  </si>
  <si>
    <t>โคกำลังรีดนม</t>
  </si>
  <si>
    <t>แรกเกิด ถึงกระบือสาว</t>
  </si>
  <si>
    <t>แพะเนื้อ (ตัว)</t>
  </si>
  <si>
    <t>แพะนม (ตัว)</t>
  </si>
  <si>
    <t>ประมง</t>
  </si>
  <si>
    <t>ศพก.</t>
  </si>
  <si>
    <t>ศบกต.</t>
  </si>
  <si>
    <t>ศูนย์ปราชญ์</t>
  </si>
  <si>
    <t>ศูนย์เรียนรู้เศรษฐกิจพอเพียง</t>
  </si>
  <si>
    <t>ศูนย์เรียนรู้การสหกรณ์</t>
  </si>
  <si>
    <t>ศูนย์ถ่ายทอดเทคโนโลยี</t>
  </si>
  <si>
    <t>ด้านการพัฒนาที่ดิน</t>
  </si>
  <si>
    <t>กษ.</t>
  </si>
  <si>
    <t>ปศุสัตว์</t>
  </si>
  <si>
    <t>ปฏิรูป</t>
  </si>
  <si>
    <t>ที่มา : หน่วยงานสังกัดกระทรวงเกษตรและสหกรณ์ จังหวัดสุพรรณบุรี</t>
  </si>
  <si>
    <t>เกษตร</t>
  </si>
  <si>
    <t>หมู่บ้าน</t>
  </si>
  <si>
    <t>หมอดิน</t>
  </si>
  <si>
    <t>อาสา</t>
  </si>
  <si>
    <t>ครูบัญชี</t>
  </si>
  <si>
    <t>อาสาสมัคร</t>
  </si>
  <si>
    <t>ชลประทาน</t>
  </si>
  <si>
    <t>สหกรณ์</t>
  </si>
  <si>
    <t>ฝนหลวง</t>
  </si>
  <si>
    <t>เศรษฐกิจ</t>
  </si>
  <si>
    <t>หมายเหตุ</t>
  </si>
  <si>
    <t>จังหวัดอื่น</t>
  </si>
  <si>
    <t>รวมทั้งสิ้น</t>
  </si>
  <si>
    <t>จำนวน
เกษตรกร</t>
  </si>
  <si>
    <t>พื้นที่ทางการเกษตร</t>
  </si>
  <si>
    <r>
      <t>พืช</t>
    </r>
    <r>
      <rPr>
        <b/>
        <vertAlign val="superscript"/>
        <sz val="14"/>
        <color rgb="FF000000"/>
        <rFont val="TH SarabunPSK"/>
        <family val="2"/>
      </rPr>
      <t>2</t>
    </r>
  </si>
  <si>
    <r>
      <t>พื้นที่ปลูกหญ้า/พืชอาหารสัตว์ทุ่งหญ้าสาธารณะ</t>
    </r>
    <r>
      <rPr>
        <b/>
        <vertAlign val="superscript"/>
        <sz val="14"/>
        <color rgb="FF000000"/>
        <rFont val="TH SarabunPSK"/>
        <family val="2"/>
      </rPr>
      <t>3</t>
    </r>
  </si>
  <si>
    <t>รวมพื้นที่การเกษตร</t>
  </si>
  <si>
    <t>ที่นา</t>
  </si>
  <si>
    <t>ไม้ผล</t>
  </si>
  <si>
    <t>พืชผัก</t>
  </si>
  <si>
    <t>ไม้ดอก</t>
  </si>
  <si>
    <t>ไม้ยืนต้น</t>
  </si>
  <si>
    <r>
      <t>พื้นที่ทำการประมง</t>
    </r>
    <r>
      <rPr>
        <b/>
        <vertAlign val="superscript"/>
        <sz val="14"/>
        <color rgb="FF000000"/>
        <rFont val="TH SarabunPSK"/>
        <family val="2"/>
      </rPr>
      <t>4</t>
    </r>
  </si>
  <si>
    <r>
      <t>พื้นที่ทั้งหมด(ไร่)</t>
    </r>
    <r>
      <rPr>
        <b/>
        <vertAlign val="superscript"/>
        <sz val="14"/>
        <color rgb="FF000000"/>
        <rFont val="TH SarabunPSK"/>
        <family val="2"/>
      </rPr>
      <t>1</t>
    </r>
  </si>
  <si>
    <r>
      <t xml:space="preserve">ที่มา : </t>
    </r>
    <r>
      <rPr>
        <vertAlign val="superscript"/>
        <sz val="16"/>
        <color rgb="FF000000"/>
        <rFont val="TH SarabunPSK"/>
        <family val="2"/>
      </rPr>
      <t>1</t>
    </r>
    <r>
      <rPr>
        <sz val="16"/>
        <color rgb="FF000000"/>
        <rFont val="TH SarabunPSK"/>
        <family val="2"/>
      </rPr>
      <t xml:space="preserve"> ที่ทำการปกครองจังหวัดสุพรรณบุรี (ข้อมูล ณ วันที่....................................)</t>
    </r>
  </si>
  <si>
    <r>
      <t xml:space="preserve">        </t>
    </r>
    <r>
      <rPr>
        <vertAlign val="super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สำนักงานเกษตรจังหวัดสุพรรณบุรี (ข้อมูล ณ วันที่....................................)</t>
    </r>
  </si>
  <si>
    <r>
      <t xml:space="preserve">            4 </t>
    </r>
    <r>
      <rPr>
        <sz val="16"/>
        <color rgb="FF000000"/>
        <rFont val="TH SarabunPSK"/>
        <family val="2"/>
      </rPr>
      <t>สำนักงานประมงจังหวัดสุพรรณบุรี (ข้อมูล ณ วันที่....................................)</t>
    </r>
  </si>
  <si>
    <t>จังหวัด/อำเภอ</t>
  </si>
  <si>
    <t>เพศผู้
(ตัว)</t>
  </si>
  <si>
    <t>นกกระทา</t>
  </si>
  <si>
    <t>โคพื้นเมือง</t>
  </si>
  <si>
    <t>โคพันธุ์และโคลูกผสม</t>
  </si>
  <si>
    <t>โคนม</t>
  </si>
  <si>
    <t>กระบือ</t>
  </si>
  <si>
    <t>สุกรพันธุ์</t>
  </si>
  <si>
    <t>แกะ</t>
  </si>
  <si>
    <t>แพะ</t>
  </si>
  <si>
    <t>โคนมเพศเมีย (ตัว)</t>
  </si>
  <si>
    <t>เกษตรกร (ราย)</t>
  </si>
  <si>
    <t>จำนวน (ตัว)</t>
  </si>
  <si>
    <t xml:space="preserve">   จำนวน   (ตัว)</t>
  </si>
  <si>
    <t xml:space="preserve">   จำนวน    (ตัว)</t>
  </si>
  <si>
    <t>กระบือทั้งหมด</t>
  </si>
  <si>
    <t>โคนมทั้งหมด(ตัว)</t>
  </si>
  <si>
    <t>พื้นเมือง</t>
  </si>
  <si>
    <t xml:space="preserve"> เกษตรกร (ราย)</t>
  </si>
  <si>
    <t xml:space="preserve">  พ่อพันธุ์   (ตัว)</t>
  </si>
  <si>
    <t xml:space="preserve">   แม่พันธุ์    (ตัว)</t>
  </si>
  <si>
    <t>สุกรทั้งหมด</t>
  </si>
  <si>
    <t>ไก่</t>
  </si>
  <si>
    <t xml:space="preserve">ไก่พื้นเมือง
</t>
  </si>
  <si>
    <t>ไก่สามสาย</t>
  </si>
  <si>
    <t>ไก่ทั้งหมด</t>
  </si>
  <si>
    <t>เป็ด</t>
  </si>
  <si>
    <t>เป็ดทั้งหมด</t>
  </si>
  <si>
    <t>เมีย</t>
  </si>
  <si>
    <t xml:space="preserve">     ผู้      (ตัว)</t>
  </si>
  <si>
    <t>แพะทั้งหมด</t>
  </si>
  <si>
    <t xml:space="preserve">  แรกเกิดถึง   แพะสาว  (ตัว)</t>
  </si>
  <si>
    <t xml:space="preserve"> ตั้งท้องแรก     ขึ้นไป    (ตัว)</t>
  </si>
  <si>
    <t>แกะทั้งหมด</t>
  </si>
  <si>
    <t xml:space="preserve">  จำนวน  (ตัว)</t>
  </si>
  <si>
    <t>สัตว์เลี้ยงอื่นๆ</t>
  </si>
  <si>
    <t>ม้า</t>
  </si>
  <si>
    <t>หมูป่า</t>
  </si>
  <si>
    <t>ห่าน</t>
  </si>
  <si>
    <t>ไก่งวง</t>
  </si>
  <si>
    <t>นกกระทาพันธุ์เนื้อ</t>
  </si>
  <si>
    <t>นกกระทาพันธุ์ไข่</t>
  </si>
  <si>
    <t xml:space="preserve"> จำนวน  (ตัว)</t>
  </si>
  <si>
    <t>นกกระทาพันธุ์ทั้งหมด</t>
  </si>
  <si>
    <t>นก/สัตว์ปีกสวยงาม</t>
  </si>
  <si>
    <t>สัตว์ปีกอื่นๆ</t>
  </si>
  <si>
    <t>ผึ้ง</t>
  </si>
  <si>
    <t>จิ้งหรีด</t>
  </si>
  <si>
    <t>จำนวน (กิโลกรัม)</t>
  </si>
  <si>
    <t>จำนวน (รัง)</t>
  </si>
  <si>
    <t>ปี 2563</t>
  </si>
  <si>
    <t>ศูนย์เครือข่าย ศพก.</t>
  </si>
  <si>
    <t>จำนวนครัวเรือนเกษตรกรด้านปศุสัตว์</t>
  </si>
  <si>
    <r>
      <t>ตารางที่ 20</t>
    </r>
    <r>
      <rPr>
        <b/>
        <sz val="16"/>
        <color rgb="FF000000"/>
        <rFont val="TH SarabunPSK"/>
        <family val="2"/>
      </rPr>
      <t xml:space="preserve">    เนื้อที่ใช้ประโยชน์ทางการเกษตรจังหวัดสุพรรณบุรี แยกรายอำเภอ ปี 2564</t>
    </r>
  </si>
  <si>
    <r>
      <t>ตารางที่ 57</t>
    </r>
    <r>
      <rPr>
        <b/>
        <sz val="16"/>
        <color theme="1"/>
        <rFont val="TH SarabunPSK"/>
        <family val="2"/>
      </rPr>
      <t xml:space="preserve">  ข้อมูลอาสาสมัครเกษตรของจังหวัดสุพรรณบุรี ปี 2564 </t>
    </r>
    <r>
      <rPr>
        <b/>
        <sz val="16"/>
        <color rgb="FFFF0000"/>
        <rFont val="TH SarabunPSK"/>
        <family val="2"/>
      </rPr>
      <t xml:space="preserve"> </t>
    </r>
  </si>
  <si>
    <t>หมายเหตุ : 1.เกษตรกร 1 ราย เป็นอาสาสมัครเกษตรหลายด้าน 2.ข้อมูลสะสม</t>
  </si>
  <si>
    <r>
      <t>ตารางที่ 54</t>
    </r>
    <r>
      <rPr>
        <b/>
        <sz val="16"/>
        <color rgb="FF000000"/>
        <rFont val="TH SarabunPSK"/>
        <family val="2"/>
      </rPr>
      <t xml:space="preserve">  จำนวน แหล่ง/ศูนย์เรียนรู้และบริการด้านการเกษตร</t>
    </r>
    <r>
      <rPr>
        <b/>
        <sz val="16"/>
        <color theme="1"/>
        <rFont val="TH SarabunPSK"/>
        <family val="2"/>
      </rPr>
      <t xml:space="preserve"> จังหวัดสุพรรณบุรี ปี 2564</t>
    </r>
  </si>
  <si>
    <r>
      <t>ตารางที่ 31</t>
    </r>
    <r>
      <rPr>
        <b/>
        <sz val="16"/>
        <color theme="1"/>
        <rFont val="TH SarabunPSK"/>
        <family val="2"/>
      </rPr>
      <t xml:space="preserve">   ข้อมูลสถิติด้านปศุสัตว์ ปี 2560-2564</t>
    </r>
  </si>
  <si>
    <t>ปี 2564</t>
  </si>
  <si>
    <r>
      <t>ตารางที่ 21</t>
    </r>
    <r>
      <rPr>
        <b/>
        <sz val="16"/>
        <color theme="1"/>
        <rFont val="TH SarabunPSK"/>
        <family val="2"/>
      </rPr>
      <t xml:space="preserve">   ครัวเรือนเกษตรกรจังหวัดสุพรรณบุรี ด้านปศุสัตว์ ปี 2560-2564</t>
    </r>
  </si>
  <si>
    <r>
      <t>ตารางที่ 34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รายงานจำนวนเกษตรกรผู้เลี้ยงโคนม และจำนวนโคนม ระดับจังหวัดสุพรรณบุรี ปี 2564</t>
    </r>
  </si>
  <si>
    <r>
      <t>ตารางที่ 35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รายงานจำนวนเกษตรกรผู้เลี้ยงกระบือ และจำนวนกระบือ ระดับจังหวัดสุพรรณบุรี</t>
    </r>
    <r>
      <rPr>
        <b/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ปี 2564</t>
    </r>
  </si>
  <si>
    <r>
      <t>ตารางที่ 36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รายงานจำนวนเกษตรกรผู้เลี้ยงสุกร และจำนวนสุกร ระดับจังหวัดสุพรรณบุรี ปี 2564</t>
    </r>
  </si>
  <si>
    <r>
      <t>ตารางที่ 37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รายงานจำนวนเกษตรกรผู้เลี้ยงไก่ และจำนวนไก่ ระดับจังหวัดสุพรรณบุรี ปี 2564</t>
    </r>
  </si>
  <si>
    <r>
      <t>ตารางที่ 38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รายงานจำนวนเกษตรกรผู้เลี้ยงเป็ด และจำนวนเป็ด ระดับจังหวัดสุพรรณบุรี ปี 2564</t>
    </r>
  </si>
  <si>
    <r>
      <t>ตารางที่ 39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รายงานจำนวนเกษตรกรผู้เลี้ยงแพะ และจำนวนแพะ ระดับจังหวัดสุพรรณบุรี ปี 2564</t>
    </r>
  </si>
  <si>
    <r>
      <t>ตารางที่ 40</t>
    </r>
    <r>
      <rPr>
        <b/>
        <sz val="16"/>
        <color theme="1"/>
        <rFont val="TH SarabunPSK"/>
        <family val="2"/>
      </rPr>
      <t xml:space="preserve">   รายงานจำนวนเกษตรกรผู้เลี้ยงแกะ และจำนวนแกะ ระดับจังหวัดสุพรรณบุรี ปี 2564</t>
    </r>
  </si>
  <si>
    <r>
      <t xml:space="preserve"> </t>
    </r>
    <r>
      <rPr>
        <b/>
        <u/>
        <sz val="16"/>
        <color theme="1"/>
        <rFont val="TH SarabunPSK"/>
        <family val="2"/>
      </rPr>
      <t>ตารางที่ 41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รายงานเกษตรกรรายย่อยผู้เลี้ยงสัตว์อื่นๆ ระดับจังหวัดสุพรรณบุรี ปี 2564</t>
    </r>
  </si>
  <si>
    <t xml:space="preserve">  </t>
  </si>
  <si>
    <t>ที่มา : สำนักงานปสุสัตว์จังหวัดสุพรรณบุรี (ข้อมูล ณ วันที่ 31 ธันวาคม 2564)</t>
  </si>
  <si>
    <r>
      <t xml:space="preserve">       </t>
    </r>
    <r>
      <rPr>
        <vertAlign val="superscript"/>
        <sz val="16"/>
        <color rgb="FF000000"/>
        <rFont val="TH SarabunPSK"/>
        <family val="2"/>
      </rPr>
      <t>3</t>
    </r>
    <r>
      <rPr>
        <sz val="16"/>
        <color rgb="FF000000"/>
        <rFont val="TH SarabunPSK"/>
        <family val="2"/>
      </rPr>
      <t xml:space="preserve"> สำนักงานปศุสัตว์จังหวัดสุพรรณบุรี (ข้อมูล ณ วันที่ 31 ธันวาคม 2564)</t>
    </r>
  </si>
  <si>
    <r>
      <t xml:space="preserve">ที่มา </t>
    </r>
    <r>
      <rPr>
        <sz val="12"/>
        <color theme="1"/>
        <rFont val="TH SarabunPSK"/>
        <family val="2"/>
      </rPr>
      <t xml:space="preserve">: </t>
    </r>
    <r>
      <rPr>
        <sz val="16"/>
        <color theme="1"/>
        <rFont val="TH SarabunPSK"/>
        <family val="2"/>
      </rPr>
      <t>สำนักงานปศุสัตว์จังหวัดสุพรรณบุรี (ข้อมูล ณ วันที่ 31 ธันวาคม 2564)</t>
    </r>
  </si>
  <si>
    <t xml:space="preserve">พื้นเมือง </t>
  </si>
  <si>
    <t xml:space="preserve">นม </t>
  </si>
  <si>
    <t>ลูกสุกรพันธุ์</t>
  </si>
  <si>
    <t xml:space="preserve">  ลูกสุกรเพศผู้   (ตัว)</t>
  </si>
  <si>
    <t xml:space="preserve">  ลูกสุกรเพศเมีย (ตัว)</t>
  </si>
  <si>
    <t xml:space="preserve">   สุกรขุน    (ตัว)</t>
  </si>
  <si>
    <t>ลูกสุกรุขุน</t>
  </si>
  <si>
    <t>ลูกสุกรขุน (ตัว)</t>
  </si>
  <si>
    <t xml:space="preserve">ไก่เนื้อ
</t>
  </si>
  <si>
    <t>ไก่ปู่-ย่า พันธุ์ ผลิตลูกไก่เนื้อ</t>
  </si>
  <si>
    <t>ไก่พ่อ-แม่ พันธุ์ ผลิตลูกไก่เนื้อ</t>
  </si>
  <si>
    <t>ไก่ปู-ย่า พันธุ์ ผลิตลูกไก่ไข่</t>
  </si>
  <si>
    <t>ไก่พ่อ-แม่ พันธุ์ ผลิตลูกไก่ไข่</t>
  </si>
  <si>
    <t>แรกเกิดถึงแกะสาว</t>
  </si>
  <si>
    <t>รวม (เมีย)</t>
  </si>
  <si>
    <t>ช้าง</t>
  </si>
  <si>
    <t>นกกระจอกเทศ</t>
  </si>
  <si>
    <t>กวาง</t>
  </si>
  <si>
    <t>ปี</t>
  </si>
  <si>
    <t>ข้อมูล</t>
  </si>
  <si>
    <t>หน่วย</t>
  </si>
  <si>
    <t>ฟาร์ม</t>
  </si>
  <si>
    <t>ฟาร์มมาตรฐาน</t>
  </si>
  <si>
    <t>ชื่อข้อมูล</t>
  </si>
  <si>
    <t>เจ้าของข้อมูล</t>
  </si>
  <si>
    <t>สำนักงานปศุสัตว์จังหวัดสุพรรณบุรี</t>
  </si>
  <si>
    <t>จำนวนฟาร์มที่ผ่านการตรวจประเมินแปลงฟาร์มโคเนื้อ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</si>
</sst>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vertAlign val="superscript"/>
      <sz val="14"/>
      <color rgb="FF000000"/>
      <name val="TH SarabunPSK"/>
      <family val="2"/>
    </font>
    <font>
      <b/>
      <sz val="7"/>
      <color theme="1"/>
      <name val="TH SarabunPSK"/>
      <family val="2"/>
    </font>
    <font>
      <vertAlign val="superscript"/>
      <sz val="16"/>
      <color rgb="FF000000"/>
      <name val="TH SarabunPSK"/>
      <family val="2"/>
    </font>
    <font>
      <sz val="4"/>
      <color rgb="FF000000"/>
      <name val="TH SarabunPSK"/>
      <family val="2"/>
    </font>
    <font>
      <sz val="10"/>
      <name val="Arial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</font>
  </fonts>
  <fills count="2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89CD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BCEE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86FACE"/>
        <bgColor indexed="64"/>
      </patternFill>
    </fill>
    <fill>
      <patternFill patternType="solid">
        <fgColor rgb="FF9FC2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vertical="center" shrinkToFit="1"/>
    </xf>
    <xf numFmtId="0" fontId="18" fillId="14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horizontal="right" vertical="center" shrinkToFit="1"/>
    </xf>
    <xf numFmtId="0" fontId="18" fillId="15" borderId="1" xfId="0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vertical="center" shrinkToFit="1"/>
    </xf>
    <xf numFmtId="0" fontId="18" fillId="15" borderId="1" xfId="0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horizontal="right" vertical="center" shrinkToFit="1"/>
    </xf>
    <xf numFmtId="0" fontId="18" fillId="14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horizontal="right" vertical="center" shrinkToFit="1"/>
    </xf>
    <xf numFmtId="3" fontId="17" fillId="7" borderId="1" xfId="0" applyNumberFormat="1" applyFont="1" applyFill="1" applyBorder="1" applyAlignment="1">
      <alignment horizontal="right" vertical="center" shrinkToFit="1"/>
    </xf>
    <xf numFmtId="3" fontId="17" fillId="16" borderId="1" xfId="0" applyNumberFormat="1" applyFont="1" applyFill="1" applyBorder="1" applyAlignment="1">
      <alignment horizontal="right" vertical="center" shrinkToFit="1"/>
    </xf>
    <xf numFmtId="3" fontId="17" fillId="10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17" fillId="8" borderId="1" xfId="0" applyFont="1" applyFill="1" applyBorder="1" applyAlignment="1">
      <alignment horizontal="center" vertical="center" wrapText="1" shrinkToFit="1"/>
    </xf>
    <xf numFmtId="0" fontId="17" fillId="12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justify" vertical="center"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right" vertical="center" wrapText="1"/>
    </xf>
    <xf numFmtId="3" fontId="2" fillId="1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3" fontId="2" fillId="18" borderId="1" xfId="0" applyNumberFormat="1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3" fontId="2" fillId="19" borderId="1" xfId="0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2" fillId="21" borderId="1" xfId="0" applyFont="1" applyFill="1" applyBorder="1" applyAlignment="1">
      <alignment horizontal="center" vertical="center" wrapText="1"/>
    </xf>
    <xf numFmtId="3" fontId="2" fillId="21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6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3" fontId="5" fillId="23" borderId="1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3" fontId="5" fillId="22" borderId="1" xfId="0" applyNumberFormat="1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right" vertical="center" wrapText="1"/>
    </xf>
    <xf numFmtId="3" fontId="8" fillId="24" borderId="1" xfId="0" applyNumberFormat="1" applyFont="1" applyFill="1" applyBorder="1" applyAlignment="1">
      <alignment horizontal="right" vertical="center" wrapText="1"/>
    </xf>
    <xf numFmtId="0" fontId="8" fillId="24" borderId="1" xfId="0" applyFont="1" applyFill="1" applyBorder="1" applyAlignment="1">
      <alignment horizontal="right" vertical="center" wrapTex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7" fillId="12" borderId="5" xfId="0" applyNumberFormat="1" applyFont="1" applyFill="1" applyBorder="1" applyAlignment="1">
      <alignment horizontal="right" vertical="center" shrinkToFit="1"/>
    </xf>
    <xf numFmtId="3" fontId="20" fillId="25" borderId="1" xfId="0" applyNumberFormat="1" applyFont="1" applyFill="1" applyBorder="1" applyAlignment="1">
      <alignment horizontal="right" vertical="center"/>
    </xf>
    <xf numFmtId="0" fontId="20" fillId="25" borderId="1" xfId="0" applyFont="1" applyFill="1" applyBorder="1" applyAlignment="1">
      <alignment horizontal="right" vertical="center"/>
    </xf>
    <xf numFmtId="3" fontId="19" fillId="26" borderId="1" xfId="0" applyNumberFormat="1" applyFont="1" applyFill="1" applyBorder="1" applyAlignment="1">
      <alignment horizontal="right" vertical="center"/>
    </xf>
    <xf numFmtId="3" fontId="28" fillId="0" borderId="9" xfId="0" applyNumberFormat="1" applyFont="1" applyBorder="1" applyAlignment="1">
      <alignment horizontal="right" vertical="top"/>
    </xf>
    <xf numFmtId="3" fontId="29" fillId="0" borderId="9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1" fillId="0" borderId="1" xfId="0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5" fontId="32" fillId="0" borderId="0" xfId="0" applyNumberFormat="1" applyFont="1" applyAlignment="1">
      <alignment horizontal="center"/>
    </xf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7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3" borderId="3" xfId="0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0" fontId="17" fillId="7" borderId="3" xfId="0" applyFont="1" applyFill="1" applyBorder="1" applyAlignment="1">
      <alignment horizontal="center" vertical="center" shrinkToFit="1"/>
    </xf>
    <xf numFmtId="0" fontId="17" fillId="7" borderId="5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5">
    <cellStyle name="Comma 2" xfId="4" xr:uid="{00000000-0005-0000-0000-000000000000}"/>
    <cellStyle name="Normal 2" xfId="3" xr:uid="{00000000-0005-0000-0000-000002000000}"/>
    <cellStyle name="จุลภาค 2" xfId="2" xr:uid="{00000000-0005-0000-0000-000003000000}"/>
    <cellStyle name="ปกติ" xfId="0" builtinId="0"/>
    <cellStyle name="ปกติ 2" xfId="1" xr:uid="{00000000-0005-0000-0000-000004000000}"/>
  </cellStyles>
  <dxfs count="0"/>
  <tableStyles count="0" defaultTableStyle="TableStyleMedium2" defaultPivotStyle="PivotStyleLight16"/>
  <colors>
    <mruColors>
      <color rgb="FF92FF25"/>
      <color rgb="FFFFABFF"/>
      <color rgb="FFFF9BFF"/>
      <color rgb="FF9FC2E5"/>
      <color rgb="FFFFDF85"/>
      <color rgb="FFF7B793"/>
      <color rgb="FFA2CC86"/>
      <color rgb="FFB1F1E5"/>
      <color rgb="FF73E7D1"/>
      <color rgb="FF6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25</xdr:row>
      <xdr:rowOff>9525</xdr:rowOff>
    </xdr:from>
    <xdr:to>
      <xdr:col>16</xdr:col>
      <xdr:colOff>542925</xdr:colOff>
      <xdr:row>29</xdr:row>
      <xdr:rowOff>38100</xdr:rowOff>
    </xdr:to>
    <xdr:sp macro="" textlink="">
      <xdr:nvSpPr>
        <xdr:cNvPr id="50177" name="Text Box 159">
          <a:extLs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 txBox="1">
          <a:spLocks noChangeArrowheads="1"/>
        </xdr:cNvSpPr>
      </xdr:nvSpPr>
      <xdr:spPr bwMode="auto">
        <a:xfrm>
          <a:off x="9886950" y="7067550"/>
          <a:ext cx="4095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- 93 -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4" sqref="B4"/>
    </sheetView>
  </sheetViews>
  <sheetFormatPr defaultRowHeight="14.25" x14ac:dyDescent="0.2"/>
  <cols>
    <col min="1" max="1" width="23.75" customWidth="1"/>
    <col min="2" max="3" width="13.625" customWidth="1"/>
    <col min="4" max="4" width="12" customWidth="1"/>
    <col min="5" max="5" width="11.625" customWidth="1"/>
    <col min="6" max="6" width="11.375" customWidth="1"/>
  </cols>
  <sheetData>
    <row r="1" spans="1:9" ht="24" x14ac:dyDescent="0.2">
      <c r="A1" s="3" t="s">
        <v>147</v>
      </c>
    </row>
    <row r="2" spans="1:9" ht="21.75" customHeight="1" x14ac:dyDescent="0.2">
      <c r="A2" s="130" t="s">
        <v>88</v>
      </c>
      <c r="B2" s="131" t="s">
        <v>140</v>
      </c>
      <c r="C2" s="131"/>
      <c r="D2" s="131"/>
      <c r="E2" s="131"/>
      <c r="F2" s="131"/>
    </row>
    <row r="3" spans="1:9" ht="24" x14ac:dyDescent="0.2">
      <c r="A3" s="130"/>
      <c r="B3" s="110">
        <v>2560</v>
      </c>
      <c r="C3" s="110">
        <v>2561</v>
      </c>
      <c r="D3" s="110">
        <v>2562</v>
      </c>
      <c r="E3" s="110">
        <v>2563</v>
      </c>
      <c r="F3" s="110">
        <v>2564</v>
      </c>
    </row>
    <row r="4" spans="1:9" ht="24" x14ac:dyDescent="0.2">
      <c r="A4" s="73" t="s">
        <v>2</v>
      </c>
      <c r="B4" s="102">
        <v>1768</v>
      </c>
      <c r="C4" s="102">
        <v>1963</v>
      </c>
      <c r="D4" s="108">
        <v>2085</v>
      </c>
      <c r="E4" s="102">
        <v>2488</v>
      </c>
      <c r="F4" s="102">
        <v>2572</v>
      </c>
    </row>
    <row r="5" spans="1:9" ht="24" x14ac:dyDescent="0.2">
      <c r="A5" s="73" t="s">
        <v>5</v>
      </c>
      <c r="B5" s="102">
        <v>3370</v>
      </c>
      <c r="C5" s="102">
        <v>3478</v>
      </c>
      <c r="D5" s="108">
        <v>3508</v>
      </c>
      <c r="E5" s="102">
        <v>3227</v>
      </c>
      <c r="F5" s="102">
        <v>3365</v>
      </c>
    </row>
    <row r="6" spans="1:9" ht="24" x14ac:dyDescent="0.2">
      <c r="A6" s="73" t="s">
        <v>4</v>
      </c>
      <c r="B6" s="102">
        <v>3787</v>
      </c>
      <c r="C6" s="102">
        <v>3787</v>
      </c>
      <c r="D6" s="108">
        <v>3822</v>
      </c>
      <c r="E6" s="102">
        <v>4035</v>
      </c>
      <c r="F6" s="102">
        <v>3873</v>
      </c>
    </row>
    <row r="7" spans="1:9" ht="24" x14ac:dyDescent="0.2">
      <c r="A7" s="73" t="s">
        <v>6</v>
      </c>
      <c r="B7" s="102">
        <v>2186</v>
      </c>
      <c r="C7" s="102">
        <v>2197</v>
      </c>
      <c r="D7" s="108">
        <v>2269</v>
      </c>
      <c r="E7" s="102">
        <v>1960</v>
      </c>
      <c r="F7" s="102">
        <v>2004</v>
      </c>
    </row>
    <row r="8" spans="1:9" ht="24" x14ac:dyDescent="0.2">
      <c r="A8" s="73" t="s">
        <v>7</v>
      </c>
      <c r="B8" s="102">
        <v>3128</v>
      </c>
      <c r="C8" s="102">
        <v>3261</v>
      </c>
      <c r="D8" s="108">
        <v>3373</v>
      </c>
      <c r="E8" s="102">
        <v>3514</v>
      </c>
      <c r="F8" s="102">
        <v>3548</v>
      </c>
    </row>
    <row r="9" spans="1:9" ht="24" x14ac:dyDescent="0.2">
      <c r="A9" s="73" t="s">
        <v>3</v>
      </c>
      <c r="B9" s="102">
        <v>2977</v>
      </c>
      <c r="C9" s="102">
        <v>2314</v>
      </c>
      <c r="D9" s="108">
        <v>2659</v>
      </c>
      <c r="E9" s="102">
        <v>2668</v>
      </c>
      <c r="F9" s="102">
        <v>3227</v>
      </c>
    </row>
    <row r="10" spans="1:9" ht="24" x14ac:dyDescent="0.2">
      <c r="A10" s="73" t="s">
        <v>8</v>
      </c>
      <c r="B10" s="102">
        <v>4754</v>
      </c>
      <c r="C10" s="102">
        <v>4595</v>
      </c>
      <c r="D10" s="108">
        <v>4618</v>
      </c>
      <c r="E10" s="102">
        <v>3100</v>
      </c>
      <c r="F10" s="102">
        <v>3197</v>
      </c>
      <c r="I10" t="s">
        <v>156</v>
      </c>
    </row>
    <row r="11" spans="1:9" ht="24" x14ac:dyDescent="0.2">
      <c r="A11" s="73" t="s">
        <v>9</v>
      </c>
      <c r="B11" s="102">
        <v>3268</v>
      </c>
      <c r="C11" s="102">
        <v>3355</v>
      </c>
      <c r="D11" s="108">
        <v>3446</v>
      </c>
      <c r="E11" s="102">
        <v>3663</v>
      </c>
      <c r="F11" s="102">
        <v>3664</v>
      </c>
    </row>
    <row r="12" spans="1:9" ht="24" x14ac:dyDescent="0.2">
      <c r="A12" s="73" t="s">
        <v>11</v>
      </c>
      <c r="B12" s="102">
        <v>5060</v>
      </c>
      <c r="C12" s="102">
        <v>4450</v>
      </c>
      <c r="D12" s="108">
        <v>4679</v>
      </c>
      <c r="E12" s="102">
        <v>3963</v>
      </c>
      <c r="F12" s="102">
        <v>4070</v>
      </c>
    </row>
    <row r="13" spans="1:9" ht="24" x14ac:dyDescent="0.2">
      <c r="A13" s="73" t="s">
        <v>10</v>
      </c>
      <c r="B13" s="102">
        <v>2225</v>
      </c>
      <c r="C13" s="102">
        <v>2316</v>
      </c>
      <c r="D13" s="108">
        <v>2313</v>
      </c>
      <c r="E13" s="102">
        <v>3494</v>
      </c>
      <c r="F13" s="102">
        <v>3984</v>
      </c>
    </row>
    <row r="14" spans="1:9" ht="24" x14ac:dyDescent="0.2">
      <c r="A14" s="103" t="s">
        <v>12</v>
      </c>
      <c r="B14" s="104">
        <v>32523</v>
      </c>
      <c r="C14" s="104">
        <v>31716</v>
      </c>
      <c r="D14" s="109">
        <v>32772</v>
      </c>
      <c r="E14" s="104">
        <v>32112</v>
      </c>
      <c r="F14" s="104">
        <v>33504</v>
      </c>
    </row>
    <row r="15" spans="1:9" x14ac:dyDescent="0.2">
      <c r="A15" s="101"/>
    </row>
    <row r="16" spans="1:9" ht="24" x14ac:dyDescent="0.2">
      <c r="A16" s="1" t="s">
        <v>157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M15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152</v>
      </c>
    </row>
    <row r="2" spans="1:13" ht="9.75" customHeight="1" x14ac:dyDescent="0.2">
      <c r="A2" s="3"/>
    </row>
    <row r="3" spans="1:13" ht="24" x14ac:dyDescent="0.2">
      <c r="A3" s="177" t="s">
        <v>15</v>
      </c>
      <c r="B3" s="180" t="s">
        <v>114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2"/>
    </row>
    <row r="4" spans="1:13" ht="24" x14ac:dyDescent="0.2">
      <c r="A4" s="178"/>
      <c r="B4" s="180" t="s">
        <v>25</v>
      </c>
      <c r="C4" s="182"/>
      <c r="D4" s="180" t="s">
        <v>26</v>
      </c>
      <c r="E4" s="182"/>
      <c r="F4" s="180" t="s">
        <v>27</v>
      </c>
      <c r="G4" s="182"/>
      <c r="H4" s="180" t="s">
        <v>28</v>
      </c>
      <c r="I4" s="182"/>
      <c r="J4" s="180" t="s">
        <v>29</v>
      </c>
      <c r="K4" s="182"/>
      <c r="L4" s="180" t="s">
        <v>115</v>
      </c>
      <c r="M4" s="182"/>
    </row>
    <row r="5" spans="1:13" ht="48" x14ac:dyDescent="0.2">
      <c r="A5" s="179"/>
      <c r="B5" s="55" t="s">
        <v>102</v>
      </c>
      <c r="C5" s="55" t="s">
        <v>106</v>
      </c>
      <c r="D5" s="55" t="s">
        <v>102</v>
      </c>
      <c r="E5" s="55" t="s">
        <v>106</v>
      </c>
      <c r="F5" s="55" t="s">
        <v>102</v>
      </c>
      <c r="G5" s="55" t="s">
        <v>106</v>
      </c>
      <c r="H5" s="55" t="s">
        <v>102</v>
      </c>
      <c r="I5" s="55" t="s">
        <v>106</v>
      </c>
      <c r="J5" s="55" t="s">
        <v>102</v>
      </c>
      <c r="K5" s="55" t="s">
        <v>106</v>
      </c>
      <c r="L5" s="55" t="s">
        <v>102</v>
      </c>
      <c r="M5" s="55" t="s">
        <v>106</v>
      </c>
    </row>
    <row r="6" spans="1:13" ht="24" x14ac:dyDescent="0.2">
      <c r="A6" s="44" t="s">
        <v>2</v>
      </c>
      <c r="B6" s="119">
        <v>7966</v>
      </c>
      <c r="C6" s="119">
        <v>232</v>
      </c>
      <c r="D6" s="119">
        <v>2551</v>
      </c>
      <c r="E6" s="119">
        <v>18</v>
      </c>
      <c r="F6" s="119">
        <v>291675</v>
      </c>
      <c r="G6" s="119">
        <v>187</v>
      </c>
      <c r="H6" s="119">
        <v>14000</v>
      </c>
      <c r="I6" s="119">
        <v>3</v>
      </c>
      <c r="J6" s="119">
        <v>159500</v>
      </c>
      <c r="K6" s="119">
        <v>36</v>
      </c>
      <c r="L6" s="119">
        <v>475692</v>
      </c>
      <c r="M6" s="119">
        <v>445</v>
      </c>
    </row>
    <row r="7" spans="1:13" ht="24" x14ac:dyDescent="0.2">
      <c r="A7" s="44" t="s">
        <v>5</v>
      </c>
      <c r="B7" s="119">
        <v>4475</v>
      </c>
      <c r="C7" s="119">
        <v>134</v>
      </c>
      <c r="D7" s="119">
        <v>1734</v>
      </c>
      <c r="E7" s="119">
        <v>26</v>
      </c>
      <c r="F7" s="119">
        <v>18620</v>
      </c>
      <c r="G7" s="119">
        <v>192</v>
      </c>
      <c r="H7" s="119">
        <v>16000</v>
      </c>
      <c r="I7" s="119">
        <v>2</v>
      </c>
      <c r="J7" s="119">
        <v>118509</v>
      </c>
      <c r="K7" s="119">
        <v>30</v>
      </c>
      <c r="L7" s="119">
        <v>159338</v>
      </c>
      <c r="M7" s="119">
        <v>351</v>
      </c>
    </row>
    <row r="8" spans="1:13" ht="24" x14ac:dyDescent="0.2">
      <c r="A8" s="44" t="s">
        <v>4</v>
      </c>
      <c r="B8" s="119">
        <v>2604</v>
      </c>
      <c r="C8" s="119">
        <v>90</v>
      </c>
      <c r="D8" s="119">
        <v>242</v>
      </c>
      <c r="E8" s="119">
        <v>12</v>
      </c>
      <c r="F8" s="119">
        <v>1403</v>
      </c>
      <c r="G8" s="119">
        <v>23</v>
      </c>
      <c r="H8" s="119">
        <v>0</v>
      </c>
      <c r="I8" s="119">
        <v>0</v>
      </c>
      <c r="J8" s="119">
        <v>0</v>
      </c>
      <c r="K8" s="119">
        <v>0</v>
      </c>
      <c r="L8" s="119">
        <v>4249</v>
      </c>
      <c r="M8" s="119">
        <v>119</v>
      </c>
    </row>
    <row r="9" spans="1:13" ht="24" x14ac:dyDescent="0.2">
      <c r="A9" s="44" t="s">
        <v>6</v>
      </c>
      <c r="B9" s="119">
        <v>6549</v>
      </c>
      <c r="C9" s="119">
        <v>124</v>
      </c>
      <c r="D9" s="119">
        <v>12470</v>
      </c>
      <c r="E9" s="119">
        <v>12</v>
      </c>
      <c r="F9" s="119">
        <v>597289</v>
      </c>
      <c r="G9" s="119">
        <v>297</v>
      </c>
      <c r="H9" s="119">
        <v>58000</v>
      </c>
      <c r="I9" s="119">
        <v>3</v>
      </c>
      <c r="J9" s="119">
        <v>418820</v>
      </c>
      <c r="K9" s="119">
        <v>43</v>
      </c>
      <c r="L9" s="119">
        <v>1093128</v>
      </c>
      <c r="M9" s="119">
        <v>434</v>
      </c>
    </row>
    <row r="10" spans="1:13" ht="24" x14ac:dyDescent="0.2">
      <c r="A10" s="44" t="s">
        <v>7</v>
      </c>
      <c r="B10" s="119">
        <v>4979</v>
      </c>
      <c r="C10" s="119">
        <v>230</v>
      </c>
      <c r="D10" s="119">
        <v>443</v>
      </c>
      <c r="E10" s="119">
        <v>16</v>
      </c>
      <c r="F10" s="119">
        <v>48590</v>
      </c>
      <c r="G10" s="119">
        <v>147</v>
      </c>
      <c r="H10" s="119">
        <v>10</v>
      </c>
      <c r="I10" s="119">
        <v>1</v>
      </c>
      <c r="J10" s="119">
        <v>33813</v>
      </c>
      <c r="K10" s="119">
        <v>10</v>
      </c>
      <c r="L10" s="119">
        <v>87835</v>
      </c>
      <c r="M10" s="119">
        <v>373</v>
      </c>
    </row>
    <row r="11" spans="1:13" ht="24" x14ac:dyDescent="0.2">
      <c r="A11" s="44" t="s">
        <v>3</v>
      </c>
      <c r="B11" s="119">
        <v>4167</v>
      </c>
      <c r="C11" s="119">
        <v>143</v>
      </c>
      <c r="D11" s="119">
        <v>4632</v>
      </c>
      <c r="E11" s="119">
        <v>98</v>
      </c>
      <c r="F11" s="119">
        <v>31201</v>
      </c>
      <c r="G11" s="119">
        <v>128</v>
      </c>
      <c r="H11" s="119">
        <v>0</v>
      </c>
      <c r="I11" s="119">
        <v>0</v>
      </c>
      <c r="J11" s="119">
        <v>90450</v>
      </c>
      <c r="K11" s="119">
        <v>14</v>
      </c>
      <c r="L11" s="119">
        <v>130450</v>
      </c>
      <c r="M11" s="119">
        <v>350</v>
      </c>
    </row>
    <row r="12" spans="1:13" ht="24" x14ac:dyDescent="0.2">
      <c r="A12" s="44" t="s">
        <v>8</v>
      </c>
      <c r="B12" s="119">
        <v>3385</v>
      </c>
      <c r="C12" s="119">
        <v>137</v>
      </c>
      <c r="D12" s="119">
        <v>5988</v>
      </c>
      <c r="E12" s="119">
        <v>27</v>
      </c>
      <c r="F12" s="119">
        <v>448219</v>
      </c>
      <c r="G12" s="119">
        <v>322</v>
      </c>
      <c r="H12" s="119">
        <v>3050</v>
      </c>
      <c r="I12" s="119">
        <v>3</v>
      </c>
      <c r="J12" s="119">
        <v>406005</v>
      </c>
      <c r="K12" s="119">
        <v>53</v>
      </c>
      <c r="L12" s="119">
        <v>866647</v>
      </c>
      <c r="M12" s="119">
        <v>483</v>
      </c>
    </row>
    <row r="13" spans="1:13" ht="24" x14ac:dyDescent="0.2">
      <c r="A13" s="44" t="s">
        <v>9</v>
      </c>
      <c r="B13" s="119">
        <v>8756</v>
      </c>
      <c r="C13" s="119">
        <v>408</v>
      </c>
      <c r="D13" s="119">
        <v>13180</v>
      </c>
      <c r="E13" s="119">
        <v>31</v>
      </c>
      <c r="F13" s="119">
        <v>121910</v>
      </c>
      <c r="G13" s="119">
        <v>222</v>
      </c>
      <c r="H13" s="119">
        <v>0</v>
      </c>
      <c r="I13" s="119">
        <v>0</v>
      </c>
      <c r="J13" s="119">
        <v>27971</v>
      </c>
      <c r="K13" s="119">
        <v>17</v>
      </c>
      <c r="L13" s="119">
        <v>171817</v>
      </c>
      <c r="M13" s="119">
        <v>659</v>
      </c>
    </row>
    <row r="14" spans="1:13" ht="24" x14ac:dyDescent="0.2">
      <c r="A14" s="44" t="s">
        <v>11</v>
      </c>
      <c r="B14" s="119">
        <v>21900</v>
      </c>
      <c r="C14" s="119">
        <v>206</v>
      </c>
      <c r="D14" s="119">
        <v>24526</v>
      </c>
      <c r="E14" s="119">
        <v>25</v>
      </c>
      <c r="F14" s="119">
        <v>395104</v>
      </c>
      <c r="G14" s="119">
        <v>153</v>
      </c>
      <c r="H14" s="119">
        <v>25550</v>
      </c>
      <c r="I14" s="119">
        <v>5</v>
      </c>
      <c r="J14" s="119">
        <v>110420</v>
      </c>
      <c r="K14" s="119">
        <v>19</v>
      </c>
      <c r="L14" s="119">
        <v>577500</v>
      </c>
      <c r="M14" s="119">
        <v>393</v>
      </c>
    </row>
    <row r="15" spans="1:13" ht="24" x14ac:dyDescent="0.2">
      <c r="A15" s="44" t="s">
        <v>10</v>
      </c>
      <c r="B15" s="119">
        <v>3494</v>
      </c>
      <c r="C15" s="119">
        <v>125</v>
      </c>
      <c r="D15" s="119">
        <v>1249</v>
      </c>
      <c r="E15" s="119">
        <v>55</v>
      </c>
      <c r="F15" s="119">
        <v>27842</v>
      </c>
      <c r="G15" s="119">
        <v>238</v>
      </c>
      <c r="H15" s="119">
        <v>0</v>
      </c>
      <c r="I15" s="119">
        <v>0</v>
      </c>
      <c r="J15" s="119">
        <v>0</v>
      </c>
      <c r="K15" s="119">
        <v>0</v>
      </c>
      <c r="L15" s="119">
        <v>32585</v>
      </c>
      <c r="M15" s="119">
        <v>369</v>
      </c>
    </row>
    <row r="16" spans="1:13" ht="24" x14ac:dyDescent="0.2">
      <c r="A16" s="55" t="s">
        <v>12</v>
      </c>
      <c r="B16" s="56">
        <f>SUM(B6:B15)</f>
        <v>68275</v>
      </c>
      <c r="C16" s="56">
        <f t="shared" ref="C16:H16" si="0">SUM(C6:C15)</f>
        <v>1829</v>
      </c>
      <c r="D16" s="56">
        <f t="shared" si="0"/>
        <v>67015</v>
      </c>
      <c r="E16" s="56">
        <f t="shared" si="0"/>
        <v>320</v>
      </c>
      <c r="F16" s="56">
        <f t="shared" si="0"/>
        <v>1981853</v>
      </c>
      <c r="G16" s="56">
        <f t="shared" si="0"/>
        <v>1909</v>
      </c>
      <c r="H16" s="56">
        <f t="shared" si="0"/>
        <v>116610</v>
      </c>
      <c r="I16" s="56">
        <f t="shared" ref="I16" si="1">SUM(I6:I15)</f>
        <v>17</v>
      </c>
      <c r="J16" s="56">
        <f t="shared" ref="J16" si="2">SUM(J6:J15)</f>
        <v>1365488</v>
      </c>
      <c r="K16" s="56">
        <f t="shared" ref="K16" si="3">SUM(K6:K15)</f>
        <v>222</v>
      </c>
      <c r="L16" s="56">
        <f t="shared" ref="L16:M16" si="4">SUM(L6:L15)</f>
        <v>3599241</v>
      </c>
      <c r="M16" s="56">
        <f t="shared" si="4"/>
        <v>3976</v>
      </c>
    </row>
    <row r="17" spans="1:1" ht="12" customHeight="1" x14ac:dyDescent="0.2">
      <c r="A17" s="4"/>
    </row>
    <row r="18" spans="1:1" ht="24" x14ac:dyDescent="0.2">
      <c r="A18" s="6" t="s">
        <v>159</v>
      </c>
    </row>
  </sheetData>
  <mergeCells count="8"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19"/>
  <sheetViews>
    <sheetView workbookViewId="0">
      <selection activeCell="A19" sqref="A19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153</v>
      </c>
    </row>
    <row r="2" spans="1:13" ht="15" customHeight="1" x14ac:dyDescent="0.2">
      <c r="A2" s="3"/>
    </row>
    <row r="3" spans="1:13" ht="21" customHeight="1" x14ac:dyDescent="0.2">
      <c r="A3" s="185" t="s">
        <v>15</v>
      </c>
      <c r="B3" s="186" t="s">
        <v>97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</row>
    <row r="4" spans="1:13" ht="21" customHeight="1" x14ac:dyDescent="0.2">
      <c r="A4" s="185"/>
      <c r="B4" s="185" t="s">
        <v>46</v>
      </c>
      <c r="C4" s="185"/>
      <c r="D4" s="185"/>
      <c r="E4" s="185"/>
      <c r="F4" s="185"/>
      <c r="G4" s="185" t="s">
        <v>47</v>
      </c>
      <c r="H4" s="185"/>
      <c r="I4" s="185"/>
      <c r="J4" s="185"/>
      <c r="K4" s="185"/>
      <c r="L4" s="186" t="s">
        <v>118</v>
      </c>
      <c r="M4" s="188"/>
    </row>
    <row r="5" spans="1:13" ht="21" customHeight="1" x14ac:dyDescent="0.2">
      <c r="A5" s="185"/>
      <c r="B5" s="183" t="s">
        <v>117</v>
      </c>
      <c r="C5" s="186" t="s">
        <v>116</v>
      </c>
      <c r="D5" s="188"/>
      <c r="E5" s="186" t="s">
        <v>12</v>
      </c>
      <c r="F5" s="188"/>
      <c r="G5" s="183" t="s">
        <v>117</v>
      </c>
      <c r="H5" s="186" t="s">
        <v>116</v>
      </c>
      <c r="I5" s="188"/>
      <c r="J5" s="186" t="s">
        <v>12</v>
      </c>
      <c r="K5" s="188"/>
      <c r="L5" s="183" t="s">
        <v>102</v>
      </c>
      <c r="M5" s="183" t="s">
        <v>99</v>
      </c>
    </row>
    <row r="6" spans="1:13" ht="72" x14ac:dyDescent="0.2">
      <c r="A6" s="185"/>
      <c r="B6" s="184"/>
      <c r="C6" s="57" t="s">
        <v>119</v>
      </c>
      <c r="D6" s="57" t="s">
        <v>120</v>
      </c>
      <c r="E6" s="57" t="s">
        <v>101</v>
      </c>
      <c r="F6" s="57" t="s">
        <v>99</v>
      </c>
      <c r="G6" s="184"/>
      <c r="H6" s="57" t="s">
        <v>119</v>
      </c>
      <c r="I6" s="57" t="s">
        <v>120</v>
      </c>
      <c r="J6" s="57" t="s">
        <v>101</v>
      </c>
      <c r="K6" s="57" t="s">
        <v>99</v>
      </c>
      <c r="L6" s="184"/>
      <c r="M6" s="184"/>
    </row>
    <row r="7" spans="1:13" ht="24" x14ac:dyDescent="0.2">
      <c r="A7" s="44" t="s">
        <v>2</v>
      </c>
      <c r="B7" s="121">
        <v>561</v>
      </c>
      <c r="C7" s="121">
        <v>737</v>
      </c>
      <c r="D7" s="121">
        <v>1295</v>
      </c>
      <c r="E7" s="121">
        <v>2593</v>
      </c>
      <c r="F7" s="121">
        <v>96</v>
      </c>
      <c r="G7" s="121">
        <v>8</v>
      </c>
      <c r="H7" s="121">
        <v>0</v>
      </c>
      <c r="I7" s="121">
        <v>10</v>
      </c>
      <c r="J7" s="121">
        <v>18</v>
      </c>
      <c r="K7" s="121">
        <v>2</v>
      </c>
      <c r="L7" s="121">
        <v>2611</v>
      </c>
      <c r="M7" s="122">
        <v>97</v>
      </c>
    </row>
    <row r="8" spans="1:13" ht="24" x14ac:dyDescent="0.2">
      <c r="A8" s="44" t="s">
        <v>5</v>
      </c>
      <c r="B8" s="121">
        <v>688</v>
      </c>
      <c r="C8" s="121">
        <v>2011</v>
      </c>
      <c r="D8" s="121">
        <v>1261</v>
      </c>
      <c r="E8" s="121">
        <v>3960</v>
      </c>
      <c r="F8" s="121">
        <v>126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3960</v>
      </c>
      <c r="M8" s="122">
        <v>126</v>
      </c>
    </row>
    <row r="9" spans="1:13" ht="24" x14ac:dyDescent="0.2">
      <c r="A9" s="44" t="s">
        <v>4</v>
      </c>
      <c r="B9" s="121">
        <v>924</v>
      </c>
      <c r="C9" s="121">
        <v>2200</v>
      </c>
      <c r="D9" s="121">
        <v>1966</v>
      </c>
      <c r="E9" s="121">
        <v>5090</v>
      </c>
      <c r="F9" s="121">
        <v>207</v>
      </c>
      <c r="G9" s="121">
        <v>26</v>
      </c>
      <c r="H9" s="121">
        <v>49</v>
      </c>
      <c r="I9" s="121">
        <v>40</v>
      </c>
      <c r="J9" s="121">
        <v>115</v>
      </c>
      <c r="K9" s="121">
        <v>6</v>
      </c>
      <c r="L9" s="121">
        <v>5205</v>
      </c>
      <c r="M9" s="122">
        <v>212</v>
      </c>
    </row>
    <row r="10" spans="1:13" ht="24" x14ac:dyDescent="0.2">
      <c r="A10" s="44" t="s">
        <v>6</v>
      </c>
      <c r="B10" s="121">
        <v>224</v>
      </c>
      <c r="C10" s="121">
        <v>433</v>
      </c>
      <c r="D10" s="121">
        <v>436</v>
      </c>
      <c r="E10" s="121">
        <v>1093</v>
      </c>
      <c r="F10" s="121">
        <v>34</v>
      </c>
      <c r="G10" s="121">
        <v>14</v>
      </c>
      <c r="H10" s="121">
        <v>60</v>
      </c>
      <c r="I10" s="121">
        <v>25</v>
      </c>
      <c r="J10" s="121">
        <v>99</v>
      </c>
      <c r="K10" s="121">
        <v>3</v>
      </c>
      <c r="L10" s="121">
        <v>1192</v>
      </c>
      <c r="M10" s="122">
        <v>36</v>
      </c>
    </row>
    <row r="11" spans="1:13" ht="24" x14ac:dyDescent="0.2">
      <c r="A11" s="44" t="s">
        <v>7</v>
      </c>
      <c r="B11" s="121">
        <v>186</v>
      </c>
      <c r="C11" s="121">
        <v>395</v>
      </c>
      <c r="D11" s="121">
        <v>876</v>
      </c>
      <c r="E11" s="121">
        <v>1457</v>
      </c>
      <c r="F11" s="121">
        <v>64</v>
      </c>
      <c r="G11" s="121">
        <v>6</v>
      </c>
      <c r="H11" s="121">
        <v>9</v>
      </c>
      <c r="I11" s="121">
        <v>55</v>
      </c>
      <c r="J11" s="121">
        <v>70</v>
      </c>
      <c r="K11" s="121">
        <v>5</v>
      </c>
      <c r="L11" s="121">
        <v>1527</v>
      </c>
      <c r="M11" s="122">
        <v>67</v>
      </c>
    </row>
    <row r="12" spans="1:13" ht="24" x14ac:dyDescent="0.2">
      <c r="A12" s="44" t="s">
        <v>3</v>
      </c>
      <c r="B12" s="121">
        <v>482</v>
      </c>
      <c r="C12" s="121">
        <v>1131</v>
      </c>
      <c r="D12" s="121">
        <v>910</v>
      </c>
      <c r="E12" s="121">
        <v>2523</v>
      </c>
      <c r="F12" s="121">
        <v>97</v>
      </c>
      <c r="G12" s="121">
        <v>6</v>
      </c>
      <c r="H12" s="121">
        <v>7</v>
      </c>
      <c r="I12" s="121">
        <v>13</v>
      </c>
      <c r="J12" s="121">
        <v>26</v>
      </c>
      <c r="K12" s="121">
        <v>2</v>
      </c>
      <c r="L12" s="121">
        <v>2549</v>
      </c>
      <c r="M12" s="122">
        <v>99</v>
      </c>
    </row>
    <row r="13" spans="1:13" ht="24" x14ac:dyDescent="0.2">
      <c r="A13" s="44" t="s">
        <v>8</v>
      </c>
      <c r="B13" s="121">
        <v>1150</v>
      </c>
      <c r="C13" s="121">
        <v>2701</v>
      </c>
      <c r="D13" s="121">
        <v>4049</v>
      </c>
      <c r="E13" s="121">
        <v>7900</v>
      </c>
      <c r="F13" s="121">
        <v>211</v>
      </c>
      <c r="G13" s="121">
        <v>14</v>
      </c>
      <c r="H13" s="121">
        <v>88</v>
      </c>
      <c r="I13" s="121">
        <v>79</v>
      </c>
      <c r="J13" s="121">
        <v>181</v>
      </c>
      <c r="K13" s="121">
        <v>7</v>
      </c>
      <c r="L13" s="121">
        <v>8081</v>
      </c>
      <c r="M13" s="122">
        <v>218</v>
      </c>
    </row>
    <row r="14" spans="1:13" ht="24" x14ac:dyDescent="0.2">
      <c r="A14" s="44" t="s">
        <v>9</v>
      </c>
      <c r="B14" s="121">
        <v>491</v>
      </c>
      <c r="C14" s="121">
        <v>1481</v>
      </c>
      <c r="D14" s="121">
        <v>947</v>
      </c>
      <c r="E14" s="121">
        <v>2919</v>
      </c>
      <c r="F14" s="121">
        <v>109</v>
      </c>
      <c r="G14" s="121">
        <v>4</v>
      </c>
      <c r="H14" s="121">
        <v>0</v>
      </c>
      <c r="I14" s="121">
        <v>17</v>
      </c>
      <c r="J14" s="121">
        <v>21</v>
      </c>
      <c r="K14" s="121">
        <v>2</v>
      </c>
      <c r="L14" s="121">
        <v>2940</v>
      </c>
      <c r="M14" s="122">
        <v>111</v>
      </c>
    </row>
    <row r="15" spans="1:13" ht="24" x14ac:dyDescent="0.2">
      <c r="A15" s="44" t="s">
        <v>11</v>
      </c>
      <c r="B15" s="121">
        <v>1716</v>
      </c>
      <c r="C15" s="121">
        <v>6333</v>
      </c>
      <c r="D15" s="121">
        <v>5159</v>
      </c>
      <c r="E15" s="121">
        <v>13208</v>
      </c>
      <c r="F15" s="121">
        <v>341</v>
      </c>
      <c r="G15" s="121">
        <v>94</v>
      </c>
      <c r="H15" s="121">
        <v>402</v>
      </c>
      <c r="I15" s="121">
        <v>358</v>
      </c>
      <c r="J15" s="121">
        <v>854</v>
      </c>
      <c r="K15" s="121">
        <v>14</v>
      </c>
      <c r="L15" s="121">
        <v>14062</v>
      </c>
      <c r="M15" s="122">
        <v>353</v>
      </c>
    </row>
    <row r="16" spans="1:13" ht="24" x14ac:dyDescent="0.2">
      <c r="A16" s="44" t="s">
        <v>10</v>
      </c>
      <c r="B16" s="121">
        <v>420</v>
      </c>
      <c r="C16" s="121">
        <v>1653</v>
      </c>
      <c r="D16" s="121">
        <v>590</v>
      </c>
      <c r="E16" s="121">
        <v>2663</v>
      </c>
      <c r="F16" s="121">
        <v>99</v>
      </c>
      <c r="G16" s="121">
        <v>31</v>
      </c>
      <c r="H16" s="121">
        <v>138</v>
      </c>
      <c r="I16" s="121">
        <v>55</v>
      </c>
      <c r="J16" s="121">
        <v>224</v>
      </c>
      <c r="K16" s="121">
        <v>8</v>
      </c>
      <c r="L16" s="121">
        <v>2887</v>
      </c>
      <c r="M16" s="122">
        <v>107</v>
      </c>
    </row>
    <row r="17" spans="1:13" ht="24" x14ac:dyDescent="0.2">
      <c r="A17" s="57" t="s">
        <v>12</v>
      </c>
      <c r="B17" s="58">
        <f>SUM(B7:B16)</f>
        <v>6842</v>
      </c>
      <c r="C17" s="58">
        <f t="shared" ref="C17:H17" si="0">SUM(C7:C16)</f>
        <v>19075</v>
      </c>
      <c r="D17" s="58">
        <f t="shared" si="0"/>
        <v>17489</v>
      </c>
      <c r="E17" s="58">
        <f t="shared" si="0"/>
        <v>43406</v>
      </c>
      <c r="F17" s="58">
        <f t="shared" si="0"/>
        <v>1384</v>
      </c>
      <c r="G17" s="58">
        <f t="shared" si="0"/>
        <v>203</v>
      </c>
      <c r="H17" s="58">
        <f t="shared" si="0"/>
        <v>753</v>
      </c>
      <c r="I17" s="58">
        <f t="shared" ref="I17" si="1">SUM(I7:I16)</f>
        <v>652</v>
      </c>
      <c r="J17" s="58">
        <f t="shared" ref="J17" si="2">SUM(J7:J16)</f>
        <v>1608</v>
      </c>
      <c r="K17" s="58">
        <f t="shared" ref="K17" si="3">SUM(K7:K16)</f>
        <v>49</v>
      </c>
      <c r="L17" s="58">
        <f t="shared" ref="L17:M17" si="4">SUM(L7:L16)</f>
        <v>45014</v>
      </c>
      <c r="M17" s="58">
        <f t="shared" si="4"/>
        <v>1426</v>
      </c>
    </row>
    <row r="18" spans="1:13" ht="12" customHeight="1" x14ac:dyDescent="0.2">
      <c r="A18" s="4"/>
    </row>
    <row r="19" spans="1:13" ht="24" x14ac:dyDescent="0.2">
      <c r="A19" s="6" t="s">
        <v>159</v>
      </c>
    </row>
  </sheetData>
  <mergeCells count="13">
    <mergeCell ref="M5:M6"/>
    <mergeCell ref="A3:A6"/>
    <mergeCell ref="B4:F4"/>
    <mergeCell ref="G4:K4"/>
    <mergeCell ref="B3:M3"/>
    <mergeCell ref="C5:D5"/>
    <mergeCell ref="E5:F5"/>
    <mergeCell ref="B5:B6"/>
    <mergeCell ref="L4:M4"/>
    <mergeCell ref="G5:G6"/>
    <mergeCell ref="H5:I5"/>
    <mergeCell ref="J5:K5"/>
    <mergeCell ref="L5:L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H18"/>
  <sheetViews>
    <sheetView topLeftCell="A2" workbookViewId="0">
      <selection activeCell="E10" sqref="E10"/>
    </sheetView>
  </sheetViews>
  <sheetFormatPr defaultColWidth="9.125" defaultRowHeight="19.5" x14ac:dyDescent="0.25"/>
  <cols>
    <col min="1" max="1" width="18.125" style="59" customWidth="1"/>
    <col min="2" max="8" width="10.625" style="59" customWidth="1"/>
    <col min="9" max="16384" width="9.125" style="59"/>
  </cols>
  <sheetData>
    <row r="1" spans="1:8" ht="24" x14ac:dyDescent="0.25">
      <c r="A1" s="3" t="s">
        <v>154</v>
      </c>
    </row>
    <row r="2" spans="1:8" ht="12.75" customHeight="1" x14ac:dyDescent="0.25">
      <c r="A2" s="3"/>
    </row>
    <row r="3" spans="1:8" ht="24" x14ac:dyDescent="0.25">
      <c r="A3" s="192" t="s">
        <v>15</v>
      </c>
      <c r="B3" s="189" t="s">
        <v>96</v>
      </c>
      <c r="C3" s="190"/>
      <c r="D3" s="190"/>
      <c r="E3" s="190"/>
      <c r="F3" s="190"/>
      <c r="G3" s="190"/>
      <c r="H3" s="191"/>
    </row>
    <row r="4" spans="1:8" ht="24" x14ac:dyDescent="0.25">
      <c r="A4" s="193"/>
      <c r="B4" s="192" t="s">
        <v>117</v>
      </c>
      <c r="C4" s="195" t="s">
        <v>116</v>
      </c>
      <c r="D4" s="196"/>
      <c r="E4" s="195" t="s">
        <v>174</v>
      </c>
      <c r="F4" s="196"/>
      <c r="G4" s="195" t="s">
        <v>121</v>
      </c>
      <c r="H4" s="196"/>
    </row>
    <row r="5" spans="1:8" ht="48" x14ac:dyDescent="0.25">
      <c r="A5" s="194"/>
      <c r="B5" s="194"/>
      <c r="C5" s="60" t="s">
        <v>173</v>
      </c>
      <c r="D5" s="60" t="s">
        <v>39</v>
      </c>
      <c r="E5" s="60" t="s">
        <v>122</v>
      </c>
      <c r="F5" s="60" t="s">
        <v>99</v>
      </c>
      <c r="G5" s="60" t="s">
        <v>122</v>
      </c>
      <c r="H5" s="60" t="s">
        <v>99</v>
      </c>
    </row>
    <row r="6" spans="1:8" ht="24" x14ac:dyDescent="0.25">
      <c r="A6" s="44" t="s">
        <v>2</v>
      </c>
      <c r="B6" s="121">
        <v>7</v>
      </c>
      <c r="C6" s="121">
        <v>0</v>
      </c>
      <c r="D6" s="121">
        <v>74</v>
      </c>
      <c r="E6" s="121">
        <v>74</v>
      </c>
      <c r="F6" s="121">
        <v>4</v>
      </c>
      <c r="G6" s="122">
        <v>81</v>
      </c>
      <c r="H6" s="120">
        <v>4</v>
      </c>
    </row>
    <row r="7" spans="1:8" ht="24" x14ac:dyDescent="0.25">
      <c r="A7" s="44" t="s">
        <v>5</v>
      </c>
      <c r="B7" s="121">
        <v>195</v>
      </c>
      <c r="C7" s="121">
        <v>118</v>
      </c>
      <c r="D7" s="121">
        <v>605</v>
      </c>
      <c r="E7" s="121">
        <v>723</v>
      </c>
      <c r="F7" s="121">
        <v>23</v>
      </c>
      <c r="G7" s="122">
        <v>918</v>
      </c>
      <c r="H7" s="120">
        <v>24</v>
      </c>
    </row>
    <row r="8" spans="1:8" ht="24" x14ac:dyDescent="0.25">
      <c r="A8" s="44" t="s">
        <v>4</v>
      </c>
      <c r="B8" s="121">
        <v>43</v>
      </c>
      <c r="C8" s="121">
        <v>20</v>
      </c>
      <c r="D8" s="121">
        <v>218</v>
      </c>
      <c r="E8" s="121">
        <v>238</v>
      </c>
      <c r="F8" s="121">
        <v>19</v>
      </c>
      <c r="G8" s="122">
        <v>281</v>
      </c>
      <c r="H8" s="120">
        <v>19</v>
      </c>
    </row>
    <row r="9" spans="1:8" ht="24" x14ac:dyDescent="0.25">
      <c r="A9" s="44" t="s">
        <v>6</v>
      </c>
      <c r="B9" s="121">
        <v>9</v>
      </c>
      <c r="C9" s="121">
        <v>0</v>
      </c>
      <c r="D9" s="121">
        <v>81</v>
      </c>
      <c r="E9" s="121">
        <v>81</v>
      </c>
      <c r="F9" s="121">
        <v>2</v>
      </c>
      <c r="G9" s="122">
        <v>90</v>
      </c>
      <c r="H9" s="120">
        <v>2</v>
      </c>
    </row>
    <row r="10" spans="1:8" ht="24" x14ac:dyDescent="0.25">
      <c r="A10" s="44" t="s">
        <v>7</v>
      </c>
      <c r="B10" s="121">
        <v>31</v>
      </c>
      <c r="C10" s="121">
        <v>5</v>
      </c>
      <c r="D10" s="121">
        <v>574</v>
      </c>
      <c r="E10" s="121">
        <v>579</v>
      </c>
      <c r="F10" s="121">
        <v>10</v>
      </c>
      <c r="G10" s="122">
        <v>610</v>
      </c>
      <c r="H10" s="120">
        <v>10</v>
      </c>
    </row>
    <row r="11" spans="1:8" ht="24" x14ac:dyDescent="0.25">
      <c r="A11" s="44" t="s">
        <v>3</v>
      </c>
      <c r="B11" s="121">
        <v>83</v>
      </c>
      <c r="C11" s="121">
        <v>63</v>
      </c>
      <c r="D11" s="121">
        <v>576</v>
      </c>
      <c r="E11" s="121">
        <v>639</v>
      </c>
      <c r="F11" s="121">
        <v>12</v>
      </c>
      <c r="G11" s="122">
        <v>722</v>
      </c>
      <c r="H11" s="120">
        <v>12</v>
      </c>
    </row>
    <row r="12" spans="1:8" ht="24" x14ac:dyDescent="0.25">
      <c r="A12" s="44" t="s">
        <v>8</v>
      </c>
      <c r="B12" s="121">
        <v>95</v>
      </c>
      <c r="C12" s="121">
        <v>110</v>
      </c>
      <c r="D12" s="121">
        <v>704</v>
      </c>
      <c r="E12" s="121">
        <v>814</v>
      </c>
      <c r="F12" s="121">
        <v>24</v>
      </c>
      <c r="G12" s="122">
        <v>909</v>
      </c>
      <c r="H12" s="120">
        <v>26</v>
      </c>
    </row>
    <row r="13" spans="1:8" ht="24" x14ac:dyDescent="0.25">
      <c r="A13" s="44" t="s">
        <v>9</v>
      </c>
      <c r="B13" s="121">
        <v>67</v>
      </c>
      <c r="C13" s="121">
        <v>43</v>
      </c>
      <c r="D13" s="121">
        <v>278</v>
      </c>
      <c r="E13" s="121">
        <v>321</v>
      </c>
      <c r="F13" s="121">
        <v>11</v>
      </c>
      <c r="G13" s="122">
        <v>388</v>
      </c>
      <c r="H13" s="120">
        <v>11</v>
      </c>
    </row>
    <row r="14" spans="1:8" ht="24" x14ac:dyDescent="0.25">
      <c r="A14" s="44" t="s">
        <v>11</v>
      </c>
      <c r="B14" s="121">
        <v>238</v>
      </c>
      <c r="C14" s="121">
        <v>287</v>
      </c>
      <c r="D14" s="121">
        <v>601</v>
      </c>
      <c r="E14" s="121">
        <v>888</v>
      </c>
      <c r="F14" s="121">
        <v>17</v>
      </c>
      <c r="G14" s="122">
        <v>1126</v>
      </c>
      <c r="H14" s="120">
        <v>20</v>
      </c>
    </row>
    <row r="15" spans="1:8" ht="24" x14ac:dyDescent="0.25">
      <c r="A15" s="44" t="s">
        <v>10</v>
      </c>
      <c r="B15" s="121">
        <v>86</v>
      </c>
      <c r="C15" s="121">
        <v>28</v>
      </c>
      <c r="D15" s="121">
        <v>508</v>
      </c>
      <c r="E15" s="121">
        <v>536</v>
      </c>
      <c r="F15" s="121">
        <v>20</v>
      </c>
      <c r="G15" s="122">
        <v>622</v>
      </c>
      <c r="H15" s="120">
        <v>21</v>
      </c>
    </row>
    <row r="16" spans="1:8" ht="24" x14ac:dyDescent="0.25">
      <c r="A16" s="60" t="s">
        <v>12</v>
      </c>
      <c r="B16" s="61">
        <f>SUM(B6:B15)</f>
        <v>854</v>
      </c>
      <c r="C16" s="61">
        <f t="shared" ref="C16:H16" si="0">SUM(C6:C15)</f>
        <v>674</v>
      </c>
      <c r="D16" s="61">
        <f t="shared" si="0"/>
        <v>4219</v>
      </c>
      <c r="E16" s="61">
        <f t="shared" si="0"/>
        <v>4893</v>
      </c>
      <c r="F16" s="61">
        <f t="shared" si="0"/>
        <v>142</v>
      </c>
      <c r="G16" s="61">
        <f t="shared" si="0"/>
        <v>5747</v>
      </c>
      <c r="H16" s="61">
        <f t="shared" si="0"/>
        <v>149</v>
      </c>
    </row>
    <row r="17" spans="1:1" ht="12" customHeight="1" x14ac:dyDescent="0.25">
      <c r="A17" s="4"/>
    </row>
    <row r="18" spans="1:1" ht="24" x14ac:dyDescent="0.25">
      <c r="A18" s="6" t="s">
        <v>159</v>
      </c>
    </row>
  </sheetData>
  <mergeCells count="6">
    <mergeCell ref="B3:H3"/>
    <mergeCell ref="A3:A5"/>
    <mergeCell ref="G4:H4"/>
    <mergeCell ref="B4:B5"/>
    <mergeCell ref="C4:D4"/>
    <mergeCell ref="E4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AC19"/>
  <sheetViews>
    <sheetView workbookViewId="0">
      <pane xSplit="1" ySplit="4" topLeftCell="K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125" defaultRowHeight="19.5" x14ac:dyDescent="0.25"/>
  <cols>
    <col min="1" max="1" width="18.125" style="59" customWidth="1"/>
    <col min="2" max="13" width="7.625" style="59" customWidth="1"/>
    <col min="14" max="19" width="9.625" style="59" customWidth="1"/>
    <col min="20" max="27" width="7.625" style="59" customWidth="1"/>
    <col min="28" max="29" width="8.125" style="59" customWidth="1"/>
    <col min="30" max="16384" width="9.125" style="59"/>
  </cols>
  <sheetData>
    <row r="1" spans="1:29" ht="24" x14ac:dyDescent="0.25">
      <c r="A1" s="62" t="s">
        <v>155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24" x14ac:dyDescent="0.25">
      <c r="A2" s="197" t="s">
        <v>15</v>
      </c>
      <c r="B2" s="200" t="s">
        <v>123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2"/>
    </row>
    <row r="3" spans="1:29" ht="24" x14ac:dyDescent="0.25">
      <c r="A3" s="198"/>
      <c r="B3" s="200" t="s">
        <v>124</v>
      </c>
      <c r="C3" s="202"/>
      <c r="D3" s="200" t="s">
        <v>175</v>
      </c>
      <c r="E3" s="202"/>
      <c r="F3" s="200" t="s">
        <v>177</v>
      </c>
      <c r="G3" s="202"/>
      <c r="H3" s="200" t="s">
        <v>125</v>
      </c>
      <c r="I3" s="202"/>
      <c r="J3" s="200" t="s">
        <v>126</v>
      </c>
      <c r="K3" s="202"/>
      <c r="L3" s="200" t="s">
        <v>127</v>
      </c>
      <c r="M3" s="202"/>
      <c r="N3" s="200" t="s">
        <v>128</v>
      </c>
      <c r="O3" s="202"/>
      <c r="P3" s="200" t="s">
        <v>129</v>
      </c>
      <c r="Q3" s="202"/>
      <c r="R3" s="200" t="s">
        <v>131</v>
      </c>
      <c r="S3" s="202"/>
      <c r="T3" s="200" t="s">
        <v>176</v>
      </c>
      <c r="U3" s="202"/>
      <c r="V3" s="200" t="s">
        <v>132</v>
      </c>
      <c r="W3" s="202"/>
      <c r="X3" s="200" t="s">
        <v>133</v>
      </c>
      <c r="Y3" s="202"/>
      <c r="Z3" s="200" t="s">
        <v>134</v>
      </c>
      <c r="AA3" s="202"/>
      <c r="AB3" s="200" t="s">
        <v>135</v>
      </c>
      <c r="AC3" s="202"/>
    </row>
    <row r="4" spans="1:29" ht="48" x14ac:dyDescent="0.25">
      <c r="A4" s="199"/>
      <c r="B4" s="63" t="s">
        <v>100</v>
      </c>
      <c r="C4" s="63" t="s">
        <v>99</v>
      </c>
      <c r="D4" s="63" t="s">
        <v>100</v>
      </c>
      <c r="E4" s="63" t="s">
        <v>99</v>
      </c>
      <c r="F4" s="63" t="s">
        <v>100</v>
      </c>
      <c r="G4" s="63" t="s">
        <v>99</v>
      </c>
      <c r="H4" s="63" t="s">
        <v>100</v>
      </c>
      <c r="I4" s="63" t="s">
        <v>99</v>
      </c>
      <c r="J4" s="63" t="s">
        <v>100</v>
      </c>
      <c r="K4" s="63" t="s">
        <v>99</v>
      </c>
      <c r="L4" s="63" t="s">
        <v>100</v>
      </c>
      <c r="M4" s="63" t="s">
        <v>99</v>
      </c>
      <c r="N4" s="63" t="s">
        <v>122</v>
      </c>
      <c r="O4" s="63" t="s">
        <v>99</v>
      </c>
      <c r="P4" s="63" t="s">
        <v>130</v>
      </c>
      <c r="Q4" s="63" t="s">
        <v>99</v>
      </c>
      <c r="R4" s="63" t="s">
        <v>130</v>
      </c>
      <c r="S4" s="63" t="s">
        <v>99</v>
      </c>
      <c r="T4" s="63" t="s">
        <v>100</v>
      </c>
      <c r="U4" s="63" t="s">
        <v>99</v>
      </c>
      <c r="V4" s="63" t="s">
        <v>100</v>
      </c>
      <c r="W4" s="63" t="s">
        <v>99</v>
      </c>
      <c r="X4" s="63" t="s">
        <v>100</v>
      </c>
      <c r="Y4" s="63" t="s">
        <v>99</v>
      </c>
      <c r="Z4" s="63" t="s">
        <v>137</v>
      </c>
      <c r="AA4" s="63" t="s">
        <v>99</v>
      </c>
      <c r="AB4" s="63" t="s">
        <v>136</v>
      </c>
      <c r="AC4" s="63" t="s">
        <v>99</v>
      </c>
    </row>
    <row r="5" spans="1:29" ht="24" x14ac:dyDescent="0.25">
      <c r="A5" s="44" t="s">
        <v>2</v>
      </c>
      <c r="B5" s="121">
        <v>14</v>
      </c>
      <c r="C5" s="121">
        <v>7</v>
      </c>
      <c r="D5" s="121">
        <v>2</v>
      </c>
      <c r="E5" s="121">
        <v>1</v>
      </c>
      <c r="F5" s="119">
        <v>0</v>
      </c>
      <c r="G5" s="119">
        <v>0</v>
      </c>
      <c r="H5" s="119">
        <v>25</v>
      </c>
      <c r="I5" s="119">
        <v>2</v>
      </c>
      <c r="J5" s="121">
        <v>501</v>
      </c>
      <c r="K5" s="121">
        <v>53</v>
      </c>
      <c r="L5" s="119">
        <v>343</v>
      </c>
      <c r="M5" s="119">
        <v>11</v>
      </c>
      <c r="N5" s="119">
        <v>19000</v>
      </c>
      <c r="O5" s="119">
        <v>1</v>
      </c>
      <c r="P5" s="119">
        <v>870000</v>
      </c>
      <c r="Q5" s="119">
        <v>5</v>
      </c>
      <c r="R5" s="119">
        <v>889000</v>
      </c>
      <c r="S5" s="119">
        <v>6</v>
      </c>
      <c r="T5" s="119">
        <v>7</v>
      </c>
      <c r="U5" s="119">
        <v>1</v>
      </c>
      <c r="V5" s="119">
        <v>1725</v>
      </c>
      <c r="W5" s="119">
        <v>38</v>
      </c>
      <c r="X5" s="119">
        <v>297</v>
      </c>
      <c r="Y5" s="119">
        <v>21</v>
      </c>
      <c r="Z5" s="119">
        <v>0</v>
      </c>
      <c r="AA5" s="119">
        <v>0</v>
      </c>
      <c r="AB5" s="120">
        <v>190</v>
      </c>
      <c r="AC5" s="120">
        <v>2</v>
      </c>
    </row>
    <row r="6" spans="1:29" ht="24" x14ac:dyDescent="0.25">
      <c r="A6" s="44" t="s">
        <v>5</v>
      </c>
      <c r="B6" s="121">
        <v>16</v>
      </c>
      <c r="C6" s="121">
        <v>5</v>
      </c>
      <c r="D6" s="121">
        <v>0</v>
      </c>
      <c r="E6" s="121">
        <v>0</v>
      </c>
      <c r="F6" s="119">
        <v>8</v>
      </c>
      <c r="G6" s="119">
        <v>1</v>
      </c>
      <c r="H6" s="119">
        <v>4</v>
      </c>
      <c r="I6" s="119">
        <v>1</v>
      </c>
      <c r="J6" s="121">
        <v>238</v>
      </c>
      <c r="K6" s="121">
        <v>18</v>
      </c>
      <c r="L6" s="119">
        <v>10</v>
      </c>
      <c r="M6" s="119">
        <v>3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126</v>
      </c>
      <c r="W6" s="119">
        <v>15</v>
      </c>
      <c r="X6" s="119">
        <v>24</v>
      </c>
      <c r="Y6" s="119">
        <v>4</v>
      </c>
      <c r="Z6" s="119">
        <v>0</v>
      </c>
      <c r="AA6" s="119">
        <v>0</v>
      </c>
      <c r="AB6" s="120">
        <v>160</v>
      </c>
      <c r="AC6" s="120">
        <v>1</v>
      </c>
    </row>
    <row r="7" spans="1:29" ht="24" x14ac:dyDescent="0.25">
      <c r="A7" s="44" t="s">
        <v>4</v>
      </c>
      <c r="B7" s="121">
        <v>36</v>
      </c>
      <c r="C7" s="121">
        <v>10</v>
      </c>
      <c r="D7" s="121">
        <v>0</v>
      </c>
      <c r="E7" s="121">
        <v>0</v>
      </c>
      <c r="F7" s="119">
        <v>0</v>
      </c>
      <c r="G7" s="119">
        <v>0</v>
      </c>
      <c r="H7" s="119">
        <v>0</v>
      </c>
      <c r="I7" s="119">
        <v>0</v>
      </c>
      <c r="J7" s="121">
        <v>32</v>
      </c>
      <c r="K7" s="121">
        <v>7</v>
      </c>
      <c r="L7" s="119">
        <v>43</v>
      </c>
      <c r="M7" s="119">
        <v>5</v>
      </c>
      <c r="N7" s="119">
        <v>0</v>
      </c>
      <c r="O7" s="119">
        <v>0</v>
      </c>
      <c r="P7" s="119">
        <v>50000</v>
      </c>
      <c r="Q7" s="119">
        <v>1</v>
      </c>
      <c r="R7" s="119">
        <v>50000</v>
      </c>
      <c r="S7" s="119">
        <v>1</v>
      </c>
      <c r="T7" s="119">
        <v>0</v>
      </c>
      <c r="U7" s="119">
        <v>0</v>
      </c>
      <c r="V7" s="119">
        <v>9</v>
      </c>
      <c r="W7" s="119">
        <v>1</v>
      </c>
      <c r="X7" s="119">
        <v>0</v>
      </c>
      <c r="Y7" s="119">
        <v>0</v>
      </c>
      <c r="Z7" s="119">
        <v>0</v>
      </c>
      <c r="AA7" s="119">
        <v>0</v>
      </c>
      <c r="AB7" s="120">
        <v>190</v>
      </c>
      <c r="AC7" s="120">
        <v>1</v>
      </c>
    </row>
    <row r="8" spans="1:29" ht="24" x14ac:dyDescent="0.25">
      <c r="A8" s="44" t="s">
        <v>6</v>
      </c>
      <c r="B8" s="121">
        <v>19</v>
      </c>
      <c r="C8" s="121">
        <v>4</v>
      </c>
      <c r="D8" s="121">
        <v>0</v>
      </c>
      <c r="E8" s="121">
        <v>0</v>
      </c>
      <c r="F8" s="119">
        <v>0</v>
      </c>
      <c r="G8" s="119">
        <v>0</v>
      </c>
      <c r="H8" s="119">
        <v>0</v>
      </c>
      <c r="I8" s="119">
        <v>0</v>
      </c>
      <c r="J8" s="121">
        <v>137</v>
      </c>
      <c r="K8" s="121">
        <v>18</v>
      </c>
      <c r="L8" s="119">
        <v>140</v>
      </c>
      <c r="M8" s="119">
        <v>4</v>
      </c>
      <c r="N8" s="119">
        <v>0</v>
      </c>
      <c r="O8" s="119">
        <v>0</v>
      </c>
      <c r="P8" s="119">
        <v>605000</v>
      </c>
      <c r="Q8" s="119">
        <v>18</v>
      </c>
      <c r="R8" s="119">
        <v>605000</v>
      </c>
      <c r="S8" s="119">
        <v>18</v>
      </c>
      <c r="T8" s="119">
        <v>0</v>
      </c>
      <c r="U8" s="119">
        <v>0</v>
      </c>
      <c r="V8" s="119">
        <v>563</v>
      </c>
      <c r="W8" s="119">
        <v>8</v>
      </c>
      <c r="X8" s="119">
        <v>191</v>
      </c>
      <c r="Y8" s="119">
        <v>8</v>
      </c>
      <c r="Z8" s="119">
        <v>0</v>
      </c>
      <c r="AA8" s="119">
        <v>0</v>
      </c>
      <c r="AB8" s="120">
        <v>0</v>
      </c>
      <c r="AC8" s="120">
        <v>0</v>
      </c>
    </row>
    <row r="9" spans="1:29" ht="24" x14ac:dyDescent="0.25">
      <c r="A9" s="44" t="s">
        <v>7</v>
      </c>
      <c r="B9" s="121">
        <v>0</v>
      </c>
      <c r="C9" s="121">
        <v>0</v>
      </c>
      <c r="D9" s="121">
        <v>0</v>
      </c>
      <c r="E9" s="121">
        <v>0</v>
      </c>
      <c r="F9" s="119">
        <v>0</v>
      </c>
      <c r="G9" s="119">
        <v>0</v>
      </c>
      <c r="H9" s="119">
        <v>0</v>
      </c>
      <c r="I9" s="119">
        <v>0</v>
      </c>
      <c r="J9" s="121">
        <v>227</v>
      </c>
      <c r="K9" s="121">
        <v>40</v>
      </c>
      <c r="L9" s="119">
        <v>19</v>
      </c>
      <c r="M9" s="119">
        <v>1</v>
      </c>
      <c r="N9" s="119">
        <v>0</v>
      </c>
      <c r="O9" s="119">
        <v>0</v>
      </c>
      <c r="P9" s="119">
        <v>74050</v>
      </c>
      <c r="Q9" s="119">
        <v>3</v>
      </c>
      <c r="R9" s="119">
        <v>74050</v>
      </c>
      <c r="S9" s="119">
        <v>3</v>
      </c>
      <c r="T9" s="119">
        <v>0</v>
      </c>
      <c r="U9" s="119">
        <v>0</v>
      </c>
      <c r="V9" s="119">
        <v>453</v>
      </c>
      <c r="W9" s="119">
        <v>24</v>
      </c>
      <c r="X9" s="119">
        <v>216</v>
      </c>
      <c r="Y9" s="119">
        <v>26</v>
      </c>
      <c r="Z9" s="119">
        <v>0</v>
      </c>
      <c r="AA9" s="119">
        <v>0</v>
      </c>
      <c r="AB9" s="120">
        <v>300</v>
      </c>
      <c r="AC9" s="120">
        <v>1</v>
      </c>
    </row>
    <row r="10" spans="1:29" ht="24" x14ac:dyDescent="0.25">
      <c r="A10" s="44" t="s">
        <v>3</v>
      </c>
      <c r="B10" s="121">
        <v>31</v>
      </c>
      <c r="C10" s="121">
        <v>3</v>
      </c>
      <c r="D10" s="121">
        <v>0</v>
      </c>
      <c r="E10" s="121">
        <v>0</v>
      </c>
      <c r="F10" s="119">
        <v>0</v>
      </c>
      <c r="G10" s="119">
        <v>0</v>
      </c>
      <c r="H10" s="119">
        <v>4</v>
      </c>
      <c r="I10" s="119">
        <v>1</v>
      </c>
      <c r="J10" s="121">
        <v>93</v>
      </c>
      <c r="K10" s="121">
        <v>14</v>
      </c>
      <c r="L10" s="119">
        <v>0</v>
      </c>
      <c r="M10" s="119">
        <v>0</v>
      </c>
      <c r="N10" s="119">
        <v>30000</v>
      </c>
      <c r="O10" s="119">
        <v>2</v>
      </c>
      <c r="P10" s="119">
        <v>74000</v>
      </c>
      <c r="Q10" s="119">
        <v>4</v>
      </c>
      <c r="R10" s="119">
        <v>104000</v>
      </c>
      <c r="S10" s="119">
        <v>5</v>
      </c>
      <c r="T10" s="119">
        <v>0</v>
      </c>
      <c r="U10" s="119">
        <v>0</v>
      </c>
      <c r="V10" s="119">
        <v>492</v>
      </c>
      <c r="W10" s="119">
        <v>7</v>
      </c>
      <c r="X10" s="119">
        <v>82</v>
      </c>
      <c r="Y10" s="119">
        <v>3</v>
      </c>
      <c r="Z10" s="119">
        <v>0</v>
      </c>
      <c r="AA10" s="119">
        <v>0</v>
      </c>
      <c r="AB10" s="120">
        <v>1995</v>
      </c>
      <c r="AC10" s="120">
        <v>9</v>
      </c>
    </row>
    <row r="11" spans="1:29" ht="24" x14ac:dyDescent="0.25">
      <c r="A11" s="44" t="s">
        <v>8</v>
      </c>
      <c r="B11" s="121">
        <v>115</v>
      </c>
      <c r="C11" s="121">
        <v>23</v>
      </c>
      <c r="D11" s="121">
        <v>0</v>
      </c>
      <c r="E11" s="121">
        <v>0</v>
      </c>
      <c r="F11" s="119">
        <v>5</v>
      </c>
      <c r="G11" s="119">
        <v>1</v>
      </c>
      <c r="H11" s="119">
        <v>17</v>
      </c>
      <c r="I11" s="119">
        <v>3</v>
      </c>
      <c r="J11" s="121">
        <v>374</v>
      </c>
      <c r="K11" s="121">
        <v>57</v>
      </c>
      <c r="L11" s="119">
        <v>25</v>
      </c>
      <c r="M11" s="119">
        <v>3</v>
      </c>
      <c r="N11" s="119">
        <v>0</v>
      </c>
      <c r="O11" s="119">
        <v>0</v>
      </c>
      <c r="P11" s="119">
        <v>110000</v>
      </c>
      <c r="Q11" s="119">
        <v>4</v>
      </c>
      <c r="R11" s="119">
        <v>110000</v>
      </c>
      <c r="S11" s="119">
        <v>4</v>
      </c>
      <c r="T11" s="119">
        <v>0</v>
      </c>
      <c r="U11" s="119">
        <v>0</v>
      </c>
      <c r="V11" s="119">
        <v>693</v>
      </c>
      <c r="W11" s="119">
        <v>17</v>
      </c>
      <c r="X11" s="119">
        <v>385</v>
      </c>
      <c r="Y11" s="119">
        <v>13</v>
      </c>
      <c r="Z11" s="119">
        <v>0</v>
      </c>
      <c r="AA11" s="119">
        <v>0</v>
      </c>
      <c r="AB11" s="120">
        <v>1250</v>
      </c>
      <c r="AC11" s="120">
        <v>3</v>
      </c>
    </row>
    <row r="12" spans="1:29" ht="24" x14ac:dyDescent="0.25">
      <c r="A12" s="44" t="s">
        <v>9</v>
      </c>
      <c r="B12" s="121">
        <v>5</v>
      </c>
      <c r="C12" s="121">
        <v>2</v>
      </c>
      <c r="D12" s="121">
        <v>0</v>
      </c>
      <c r="E12" s="121">
        <v>0</v>
      </c>
      <c r="F12" s="119">
        <v>0</v>
      </c>
      <c r="G12" s="119">
        <v>0</v>
      </c>
      <c r="H12" s="119">
        <v>13</v>
      </c>
      <c r="I12" s="119">
        <v>2</v>
      </c>
      <c r="J12" s="121">
        <v>137</v>
      </c>
      <c r="K12" s="121">
        <v>22</v>
      </c>
      <c r="L12" s="119">
        <v>0</v>
      </c>
      <c r="M12" s="119">
        <v>0</v>
      </c>
      <c r="N12" s="119">
        <v>0</v>
      </c>
      <c r="O12" s="119">
        <v>0</v>
      </c>
      <c r="P12" s="119">
        <v>400</v>
      </c>
      <c r="Q12" s="119">
        <v>3</v>
      </c>
      <c r="R12" s="119">
        <v>400</v>
      </c>
      <c r="S12" s="119">
        <v>3</v>
      </c>
      <c r="T12" s="119">
        <v>0</v>
      </c>
      <c r="U12" s="119">
        <v>0</v>
      </c>
      <c r="V12" s="119">
        <v>118</v>
      </c>
      <c r="W12" s="119">
        <v>7</v>
      </c>
      <c r="X12" s="119">
        <v>0</v>
      </c>
      <c r="Y12" s="119">
        <v>0</v>
      </c>
      <c r="Z12" s="119">
        <v>0</v>
      </c>
      <c r="AA12" s="119">
        <v>0</v>
      </c>
      <c r="AB12" s="120">
        <v>300</v>
      </c>
      <c r="AC12" s="120">
        <v>4</v>
      </c>
    </row>
    <row r="13" spans="1:29" ht="24" x14ac:dyDescent="0.25">
      <c r="A13" s="44" t="s">
        <v>11</v>
      </c>
      <c r="B13" s="121">
        <v>79</v>
      </c>
      <c r="C13" s="121">
        <v>23</v>
      </c>
      <c r="D13" s="121">
        <v>0</v>
      </c>
      <c r="E13" s="121">
        <v>0</v>
      </c>
      <c r="F13" s="119">
        <v>0</v>
      </c>
      <c r="G13" s="119">
        <v>0</v>
      </c>
      <c r="H13" s="119">
        <v>2</v>
      </c>
      <c r="I13" s="119">
        <v>1</v>
      </c>
      <c r="J13" s="121">
        <v>352</v>
      </c>
      <c r="K13" s="121">
        <v>41</v>
      </c>
      <c r="L13" s="119">
        <v>78</v>
      </c>
      <c r="M13" s="119">
        <v>3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611</v>
      </c>
      <c r="W13" s="119">
        <v>47</v>
      </c>
      <c r="X13" s="119">
        <v>18</v>
      </c>
      <c r="Y13" s="119">
        <v>3</v>
      </c>
      <c r="Z13" s="119">
        <v>0</v>
      </c>
      <c r="AA13" s="119">
        <v>0</v>
      </c>
      <c r="AB13" s="120">
        <v>0</v>
      </c>
      <c r="AC13" s="120">
        <v>0</v>
      </c>
    </row>
    <row r="14" spans="1:29" ht="24" x14ac:dyDescent="0.25">
      <c r="A14" s="44" t="s">
        <v>10</v>
      </c>
      <c r="B14" s="121">
        <v>5</v>
      </c>
      <c r="C14" s="121">
        <v>4</v>
      </c>
      <c r="D14" s="121">
        <v>0</v>
      </c>
      <c r="E14" s="121">
        <v>0</v>
      </c>
      <c r="F14" s="119">
        <v>16</v>
      </c>
      <c r="G14" s="119">
        <v>2</v>
      </c>
      <c r="H14" s="119">
        <v>1</v>
      </c>
      <c r="I14" s="119">
        <v>1</v>
      </c>
      <c r="J14" s="121">
        <v>179</v>
      </c>
      <c r="K14" s="121">
        <v>18</v>
      </c>
      <c r="L14" s="119">
        <v>0</v>
      </c>
      <c r="M14" s="119">
        <v>0</v>
      </c>
      <c r="N14" s="119">
        <v>0</v>
      </c>
      <c r="O14" s="119">
        <v>0</v>
      </c>
      <c r="P14" s="119">
        <v>600</v>
      </c>
      <c r="Q14" s="119">
        <v>1</v>
      </c>
      <c r="R14" s="119">
        <v>600</v>
      </c>
      <c r="S14" s="119">
        <v>1</v>
      </c>
      <c r="T14" s="119">
        <v>0</v>
      </c>
      <c r="U14" s="119">
        <v>0</v>
      </c>
      <c r="V14" s="119">
        <v>263</v>
      </c>
      <c r="W14" s="119">
        <v>5</v>
      </c>
      <c r="X14" s="119">
        <v>0</v>
      </c>
      <c r="Y14" s="119">
        <v>0</v>
      </c>
      <c r="Z14" s="119">
        <v>120</v>
      </c>
      <c r="AA14" s="119">
        <v>1</v>
      </c>
      <c r="AB14" s="120">
        <v>0</v>
      </c>
      <c r="AC14" s="120">
        <v>0</v>
      </c>
    </row>
    <row r="15" spans="1:29" ht="24" x14ac:dyDescent="0.25">
      <c r="A15" s="63" t="s">
        <v>12</v>
      </c>
      <c r="B15" s="65">
        <f t="shared" ref="B15:C15" si="0">SUM(B5:B14)</f>
        <v>320</v>
      </c>
      <c r="C15" s="65">
        <f t="shared" si="0"/>
        <v>81</v>
      </c>
      <c r="D15" s="65">
        <f>SUM(D5:D14)</f>
        <v>2</v>
      </c>
      <c r="E15" s="65">
        <f t="shared" ref="E15" si="1">SUM(E5:E14)</f>
        <v>1</v>
      </c>
      <c r="F15" s="65">
        <f t="shared" ref="F15" si="2">SUM(F5:F14)</f>
        <v>29</v>
      </c>
      <c r="G15" s="65">
        <f t="shared" ref="G15" si="3">SUM(G5:G14)</f>
        <v>4</v>
      </c>
      <c r="H15" s="65">
        <f t="shared" ref="H15:I15" si="4">SUM(H5:H14)</f>
        <v>66</v>
      </c>
      <c r="I15" s="65">
        <f t="shared" si="4"/>
        <v>11</v>
      </c>
      <c r="J15" s="65">
        <f t="shared" ref="J15" si="5">SUM(J5:J14)</f>
        <v>2270</v>
      </c>
      <c r="K15" s="65">
        <f t="shared" ref="K15:L15" si="6">SUM(K5:K14)</f>
        <v>288</v>
      </c>
      <c r="L15" s="65">
        <f t="shared" si="6"/>
        <v>658</v>
      </c>
      <c r="M15" s="64"/>
      <c r="N15" s="65">
        <f>SUM(N5:N14)</f>
        <v>49000</v>
      </c>
      <c r="O15" s="65">
        <f t="shared" ref="O15:U15" si="7">SUM(O5:O14)</f>
        <v>3</v>
      </c>
      <c r="P15" s="65">
        <f t="shared" si="7"/>
        <v>1784050</v>
      </c>
      <c r="Q15" s="65">
        <f t="shared" si="7"/>
        <v>39</v>
      </c>
      <c r="R15" s="65">
        <f t="shared" si="7"/>
        <v>1833050</v>
      </c>
      <c r="S15" s="65">
        <f t="shared" si="7"/>
        <v>41</v>
      </c>
      <c r="T15" s="65">
        <f t="shared" si="7"/>
        <v>7</v>
      </c>
      <c r="U15" s="65">
        <f t="shared" si="7"/>
        <v>1</v>
      </c>
      <c r="V15" s="65">
        <f t="shared" ref="V15" si="8">SUM(V5:V14)</f>
        <v>5053</v>
      </c>
      <c r="W15" s="65">
        <f t="shared" ref="W15" si="9">SUM(W5:W14)</f>
        <v>169</v>
      </c>
      <c r="X15" s="65">
        <f t="shared" ref="X15" si="10">SUM(X5:X14)</f>
        <v>1213</v>
      </c>
      <c r="Y15" s="65">
        <f t="shared" ref="Y15" si="11">SUM(Y5:Y14)</f>
        <v>78</v>
      </c>
      <c r="Z15" s="65">
        <f t="shared" ref="Z15" si="12">SUM(Z5:Z14)</f>
        <v>120</v>
      </c>
      <c r="AA15" s="65">
        <f t="shared" ref="AA15" si="13">SUM(AA5:AA14)</f>
        <v>1</v>
      </c>
      <c r="AB15" s="65">
        <f t="shared" ref="AB15" si="14">SUM(AB5:AB14)</f>
        <v>4385</v>
      </c>
      <c r="AC15" s="65">
        <f t="shared" ref="AC15" si="15">SUM(AC5:AC14)</f>
        <v>21</v>
      </c>
    </row>
    <row r="16" spans="1:29" ht="12" customHeight="1" x14ac:dyDescent="0.25">
      <c r="A16" s="4"/>
    </row>
    <row r="17" spans="1:1" ht="24" x14ac:dyDescent="0.25">
      <c r="A17" s="6" t="s">
        <v>159</v>
      </c>
    </row>
    <row r="19" spans="1:1" x14ac:dyDescent="0.25">
      <c r="A19" s="66"/>
    </row>
  </sheetData>
  <mergeCells count="16">
    <mergeCell ref="A2:A4"/>
    <mergeCell ref="B2:AC2"/>
    <mergeCell ref="B3:C3"/>
    <mergeCell ref="H3:I3"/>
    <mergeCell ref="J3:K3"/>
    <mergeCell ref="L3:M3"/>
    <mergeCell ref="N3:O3"/>
    <mergeCell ref="P3:Q3"/>
    <mergeCell ref="R3:S3"/>
    <mergeCell ref="T3:U3"/>
    <mergeCell ref="D3:E3"/>
    <mergeCell ref="F3:G3"/>
    <mergeCell ref="V3:W3"/>
    <mergeCell ref="X3:Y3"/>
    <mergeCell ref="Z3:AA3"/>
    <mergeCell ref="AB3:AC3"/>
  </mergeCells>
  <printOptions horizontalCentered="1"/>
  <pageMargins left="0.18" right="0.16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G31"/>
  <sheetViews>
    <sheetView tabSelected="1" topLeftCell="A17" zoomScale="118" zoomScaleNormal="118" workbookViewId="0">
      <selection activeCell="E25" sqref="E25"/>
    </sheetView>
  </sheetViews>
  <sheetFormatPr defaultRowHeight="24" x14ac:dyDescent="0.55000000000000004"/>
  <cols>
    <col min="1" max="1" width="40.125" style="124" bestFit="1" customWidth="1"/>
    <col min="2" max="2" width="9.125" style="125" bestFit="1" customWidth="1"/>
    <col min="3" max="3" width="11.75" style="124" customWidth="1"/>
    <col min="4" max="4" width="11.5" style="124" bestFit="1" customWidth="1"/>
    <col min="5" max="5" width="9.875" style="124" bestFit="1" customWidth="1"/>
    <col min="6" max="6" width="13.75" style="125" bestFit="1" customWidth="1"/>
    <col min="7" max="7" width="9" style="124"/>
    <col min="8" max="8" width="7.25" style="124" customWidth="1"/>
    <col min="9" max="9" width="9" style="124"/>
    <col min="10" max="10" width="7.25" style="124" customWidth="1"/>
    <col min="11" max="11" width="9" style="124"/>
    <col min="12" max="12" width="7.25" style="124" customWidth="1"/>
    <col min="13" max="13" width="9" style="124"/>
    <col min="14" max="14" width="7.25" style="124" customWidth="1"/>
    <col min="15" max="15" width="9" style="124"/>
    <col min="16" max="16" width="7.25" style="124" customWidth="1"/>
    <col min="17" max="17" width="9" style="124"/>
    <col min="18" max="18" width="7.25" style="124" customWidth="1"/>
    <col min="19" max="16384" width="9" style="124"/>
  </cols>
  <sheetData>
    <row r="1" spans="1:7" x14ac:dyDescent="0.55000000000000004">
      <c r="A1" s="124" t="s">
        <v>183</v>
      </c>
      <c r="B1" s="125" t="s">
        <v>178</v>
      </c>
      <c r="C1" s="124" t="s">
        <v>0</v>
      </c>
      <c r="D1" s="124" t="s">
        <v>182</v>
      </c>
      <c r="E1" s="124" t="s">
        <v>180</v>
      </c>
      <c r="F1" s="126" t="s">
        <v>179</v>
      </c>
      <c r="G1" s="124" t="s">
        <v>184</v>
      </c>
    </row>
    <row r="2" spans="1:7" x14ac:dyDescent="0.55000000000000004">
      <c r="A2" s="124" t="s">
        <v>186</v>
      </c>
      <c r="B2" s="125">
        <v>2564</v>
      </c>
      <c r="C2" s="127" t="s">
        <v>2</v>
      </c>
      <c r="D2" s="128">
        <v>0</v>
      </c>
      <c r="E2" s="125" t="s">
        <v>181</v>
      </c>
      <c r="F2" s="129">
        <v>23795</v>
      </c>
      <c r="G2" s="124" t="s">
        <v>185</v>
      </c>
    </row>
    <row r="3" spans="1:7" x14ac:dyDescent="0.55000000000000004">
      <c r="A3" s="124" t="s">
        <v>186</v>
      </c>
      <c r="B3" s="125">
        <v>2564</v>
      </c>
      <c r="C3" s="127" t="s">
        <v>5</v>
      </c>
      <c r="D3" s="128">
        <v>2</v>
      </c>
      <c r="E3" s="125" t="s">
        <v>181</v>
      </c>
      <c r="F3" s="129">
        <v>23795</v>
      </c>
      <c r="G3" s="124" t="s">
        <v>185</v>
      </c>
    </row>
    <row r="4" spans="1:7" x14ac:dyDescent="0.55000000000000004">
      <c r="A4" s="124" t="s">
        <v>186</v>
      </c>
      <c r="B4" s="125">
        <v>2564</v>
      </c>
      <c r="C4" s="127" t="s">
        <v>6</v>
      </c>
      <c r="D4" s="128">
        <v>0</v>
      </c>
      <c r="E4" s="125" t="s">
        <v>181</v>
      </c>
      <c r="F4" s="129">
        <v>23795</v>
      </c>
      <c r="G4" s="124" t="s">
        <v>185</v>
      </c>
    </row>
    <row r="5" spans="1:7" x14ac:dyDescent="0.55000000000000004">
      <c r="A5" s="124" t="s">
        <v>186</v>
      </c>
      <c r="B5" s="125">
        <v>2564</v>
      </c>
      <c r="C5" s="127" t="s">
        <v>7</v>
      </c>
      <c r="D5" s="128">
        <v>0</v>
      </c>
      <c r="E5" s="125" t="s">
        <v>181</v>
      </c>
      <c r="F5" s="129">
        <v>23795</v>
      </c>
      <c r="G5" s="124" t="s">
        <v>185</v>
      </c>
    </row>
    <row r="6" spans="1:7" x14ac:dyDescent="0.55000000000000004">
      <c r="A6" s="124" t="s">
        <v>186</v>
      </c>
      <c r="B6" s="125">
        <v>2564</v>
      </c>
      <c r="C6" s="127" t="s">
        <v>8</v>
      </c>
      <c r="D6" s="128">
        <v>1</v>
      </c>
      <c r="E6" s="125" t="s">
        <v>181</v>
      </c>
      <c r="F6" s="129">
        <v>23795</v>
      </c>
      <c r="G6" s="124" t="s">
        <v>185</v>
      </c>
    </row>
    <row r="7" spans="1:7" x14ac:dyDescent="0.55000000000000004">
      <c r="A7" s="124" t="s">
        <v>186</v>
      </c>
      <c r="B7" s="125">
        <v>2564</v>
      </c>
      <c r="C7" s="127" t="s">
        <v>9</v>
      </c>
      <c r="D7" s="128">
        <v>0</v>
      </c>
      <c r="E7" s="125" t="s">
        <v>181</v>
      </c>
      <c r="F7" s="129">
        <v>23795</v>
      </c>
      <c r="G7" s="124" t="s">
        <v>185</v>
      </c>
    </row>
    <row r="8" spans="1:7" x14ac:dyDescent="0.55000000000000004">
      <c r="A8" s="124" t="s">
        <v>186</v>
      </c>
      <c r="B8" s="125">
        <v>2564</v>
      </c>
      <c r="C8" s="127" t="s">
        <v>11</v>
      </c>
      <c r="D8" s="128">
        <v>0</v>
      </c>
      <c r="E8" s="125" t="s">
        <v>181</v>
      </c>
      <c r="F8" s="129">
        <v>23795</v>
      </c>
      <c r="G8" s="124" t="s">
        <v>185</v>
      </c>
    </row>
    <row r="9" spans="1:7" x14ac:dyDescent="0.55000000000000004">
      <c r="A9" s="124" t="s">
        <v>186</v>
      </c>
      <c r="B9" s="125">
        <v>2564</v>
      </c>
      <c r="C9" s="127" t="s">
        <v>3</v>
      </c>
      <c r="D9" s="128">
        <v>1</v>
      </c>
      <c r="E9" s="125" t="s">
        <v>181</v>
      </c>
      <c r="F9" s="129">
        <v>23795</v>
      </c>
      <c r="G9" s="124" t="s">
        <v>185</v>
      </c>
    </row>
    <row r="10" spans="1:7" x14ac:dyDescent="0.55000000000000004">
      <c r="A10" s="124" t="s">
        <v>186</v>
      </c>
      <c r="B10" s="125">
        <v>2564</v>
      </c>
      <c r="C10" s="127" t="s">
        <v>4</v>
      </c>
      <c r="D10" s="128">
        <v>4</v>
      </c>
      <c r="E10" s="125" t="s">
        <v>181</v>
      </c>
      <c r="F10" s="129">
        <v>23795</v>
      </c>
      <c r="G10" s="124" t="s">
        <v>185</v>
      </c>
    </row>
    <row r="11" spans="1:7" x14ac:dyDescent="0.55000000000000004">
      <c r="A11" s="124" t="s">
        <v>186</v>
      </c>
      <c r="B11" s="125">
        <v>2564</v>
      </c>
      <c r="C11" s="127" t="s">
        <v>10</v>
      </c>
      <c r="D11" s="128">
        <v>2</v>
      </c>
      <c r="E11" s="125" t="s">
        <v>181</v>
      </c>
      <c r="F11" s="129">
        <v>23795</v>
      </c>
      <c r="G11" s="124" t="s">
        <v>185</v>
      </c>
    </row>
    <row r="12" spans="1:7" x14ac:dyDescent="0.55000000000000004">
      <c r="A12" s="124" t="s">
        <v>186</v>
      </c>
      <c r="B12" s="125">
        <v>2565</v>
      </c>
      <c r="C12" s="127" t="s">
        <v>2</v>
      </c>
      <c r="D12" s="128">
        <v>0</v>
      </c>
      <c r="E12" s="125" t="s">
        <v>181</v>
      </c>
      <c r="F12" s="129">
        <v>24180</v>
      </c>
      <c r="G12" s="124" t="s">
        <v>185</v>
      </c>
    </row>
    <row r="13" spans="1:7" x14ac:dyDescent="0.55000000000000004">
      <c r="A13" s="124" t="s">
        <v>186</v>
      </c>
      <c r="B13" s="125">
        <v>2565</v>
      </c>
      <c r="C13" s="127" t="s">
        <v>5</v>
      </c>
      <c r="D13" s="128">
        <v>2</v>
      </c>
      <c r="E13" s="125" t="s">
        <v>181</v>
      </c>
      <c r="F13" s="129">
        <v>24180</v>
      </c>
      <c r="G13" s="124" t="s">
        <v>185</v>
      </c>
    </row>
    <row r="14" spans="1:7" x14ac:dyDescent="0.55000000000000004">
      <c r="A14" s="124" t="s">
        <v>186</v>
      </c>
      <c r="B14" s="125">
        <v>2565</v>
      </c>
      <c r="C14" s="127" t="s">
        <v>6</v>
      </c>
      <c r="D14" s="128">
        <v>0</v>
      </c>
      <c r="E14" s="125" t="s">
        <v>181</v>
      </c>
      <c r="F14" s="129">
        <v>24180</v>
      </c>
      <c r="G14" s="124" t="s">
        <v>185</v>
      </c>
    </row>
    <row r="15" spans="1:7" x14ac:dyDescent="0.55000000000000004">
      <c r="A15" s="124" t="s">
        <v>186</v>
      </c>
      <c r="B15" s="125">
        <v>2565</v>
      </c>
      <c r="C15" s="127" t="s">
        <v>7</v>
      </c>
      <c r="D15" s="128">
        <v>0</v>
      </c>
      <c r="E15" s="125" t="s">
        <v>181</v>
      </c>
      <c r="F15" s="129">
        <v>24180</v>
      </c>
      <c r="G15" s="124" t="s">
        <v>185</v>
      </c>
    </row>
    <row r="16" spans="1:7" x14ac:dyDescent="0.55000000000000004">
      <c r="A16" s="124" t="s">
        <v>186</v>
      </c>
      <c r="B16" s="125">
        <v>2565</v>
      </c>
      <c r="C16" s="127" t="s">
        <v>8</v>
      </c>
      <c r="D16" s="128">
        <v>1</v>
      </c>
      <c r="E16" s="125" t="s">
        <v>181</v>
      </c>
      <c r="F16" s="129">
        <v>24180</v>
      </c>
      <c r="G16" s="124" t="s">
        <v>185</v>
      </c>
    </row>
    <row r="17" spans="1:7" x14ac:dyDescent="0.55000000000000004">
      <c r="A17" s="124" t="s">
        <v>186</v>
      </c>
      <c r="B17" s="125">
        <v>2565</v>
      </c>
      <c r="C17" s="127" t="s">
        <v>9</v>
      </c>
      <c r="D17" s="128">
        <v>0</v>
      </c>
      <c r="E17" s="125" t="s">
        <v>181</v>
      </c>
      <c r="F17" s="129">
        <v>24180</v>
      </c>
      <c r="G17" s="124" t="s">
        <v>185</v>
      </c>
    </row>
    <row r="18" spans="1:7" x14ac:dyDescent="0.55000000000000004">
      <c r="A18" s="124" t="s">
        <v>186</v>
      </c>
      <c r="B18" s="125">
        <v>2565</v>
      </c>
      <c r="C18" s="127" t="s">
        <v>11</v>
      </c>
      <c r="D18" s="128">
        <v>0</v>
      </c>
      <c r="E18" s="125" t="s">
        <v>181</v>
      </c>
      <c r="F18" s="129">
        <v>24180</v>
      </c>
      <c r="G18" s="124" t="s">
        <v>185</v>
      </c>
    </row>
    <row r="19" spans="1:7" x14ac:dyDescent="0.55000000000000004">
      <c r="A19" s="124" t="s">
        <v>186</v>
      </c>
      <c r="B19" s="125">
        <v>2565</v>
      </c>
      <c r="C19" s="127" t="s">
        <v>3</v>
      </c>
      <c r="D19" s="128">
        <v>0</v>
      </c>
      <c r="E19" s="125" t="s">
        <v>181</v>
      </c>
      <c r="F19" s="129">
        <v>24180</v>
      </c>
      <c r="G19" s="124" t="s">
        <v>185</v>
      </c>
    </row>
    <row r="20" spans="1:7" x14ac:dyDescent="0.55000000000000004">
      <c r="A20" s="124" t="s">
        <v>186</v>
      </c>
      <c r="B20" s="125">
        <v>2565</v>
      </c>
      <c r="C20" s="127" t="s">
        <v>4</v>
      </c>
      <c r="D20" s="128">
        <v>3</v>
      </c>
      <c r="E20" s="125" t="s">
        <v>181</v>
      </c>
      <c r="F20" s="129">
        <v>24180</v>
      </c>
      <c r="G20" s="124" t="s">
        <v>185</v>
      </c>
    </row>
    <row r="21" spans="1:7" x14ac:dyDescent="0.55000000000000004">
      <c r="A21" s="124" t="s">
        <v>186</v>
      </c>
      <c r="B21" s="125">
        <v>2565</v>
      </c>
      <c r="C21" s="127" t="s">
        <v>10</v>
      </c>
      <c r="D21" s="128">
        <v>2</v>
      </c>
      <c r="E21" s="125" t="s">
        <v>181</v>
      </c>
      <c r="F21" s="129">
        <v>24180</v>
      </c>
      <c r="G21" s="124" t="s">
        <v>185</v>
      </c>
    </row>
    <row r="22" spans="1:7" x14ac:dyDescent="0.55000000000000004">
      <c r="A22" s="124" t="s">
        <v>186</v>
      </c>
      <c r="B22" s="125">
        <v>2566</v>
      </c>
      <c r="C22" s="127" t="s">
        <v>2</v>
      </c>
      <c r="D22" s="128">
        <v>0</v>
      </c>
      <c r="E22" s="125" t="s">
        <v>181</v>
      </c>
      <c r="F22" s="129">
        <v>24517</v>
      </c>
      <c r="G22" s="124" t="s">
        <v>185</v>
      </c>
    </row>
    <row r="23" spans="1:7" x14ac:dyDescent="0.55000000000000004">
      <c r="A23" s="124" t="s">
        <v>186</v>
      </c>
      <c r="B23" s="125">
        <v>2566</v>
      </c>
      <c r="C23" s="127" t="s">
        <v>5</v>
      </c>
      <c r="D23" s="128">
        <v>2</v>
      </c>
      <c r="E23" s="125" t="s">
        <v>181</v>
      </c>
      <c r="F23" s="129">
        <v>24517</v>
      </c>
      <c r="G23" s="124" t="s">
        <v>185</v>
      </c>
    </row>
    <row r="24" spans="1:7" x14ac:dyDescent="0.55000000000000004">
      <c r="A24" s="124" t="s">
        <v>186</v>
      </c>
      <c r="B24" s="125">
        <v>2566</v>
      </c>
      <c r="C24" s="127" t="s">
        <v>6</v>
      </c>
      <c r="D24" s="128">
        <v>0</v>
      </c>
      <c r="E24" s="125" t="s">
        <v>181</v>
      </c>
      <c r="F24" s="129">
        <v>24517</v>
      </c>
      <c r="G24" s="124" t="s">
        <v>185</v>
      </c>
    </row>
    <row r="25" spans="1:7" x14ac:dyDescent="0.55000000000000004">
      <c r="A25" s="124" t="s">
        <v>186</v>
      </c>
      <c r="B25" s="125">
        <v>2566</v>
      </c>
      <c r="C25" s="127" t="s">
        <v>7</v>
      </c>
      <c r="D25" s="128">
        <v>0</v>
      </c>
      <c r="E25" s="125" t="s">
        <v>181</v>
      </c>
      <c r="F25" s="129">
        <v>24517</v>
      </c>
      <c r="G25" s="124" t="s">
        <v>185</v>
      </c>
    </row>
    <row r="26" spans="1:7" x14ac:dyDescent="0.55000000000000004">
      <c r="A26" s="124" t="s">
        <v>186</v>
      </c>
      <c r="B26" s="125">
        <v>2566</v>
      </c>
      <c r="C26" s="127" t="s">
        <v>8</v>
      </c>
      <c r="D26" s="128">
        <v>1</v>
      </c>
      <c r="E26" s="125" t="s">
        <v>181</v>
      </c>
      <c r="F26" s="129">
        <v>24517</v>
      </c>
      <c r="G26" s="124" t="s">
        <v>185</v>
      </c>
    </row>
    <row r="27" spans="1:7" x14ac:dyDescent="0.55000000000000004">
      <c r="A27" s="124" t="s">
        <v>186</v>
      </c>
      <c r="B27" s="125">
        <v>2566</v>
      </c>
      <c r="C27" s="127" t="s">
        <v>9</v>
      </c>
      <c r="D27" s="128">
        <v>0</v>
      </c>
      <c r="E27" s="125" t="s">
        <v>181</v>
      </c>
      <c r="F27" s="129">
        <v>24517</v>
      </c>
      <c r="G27" s="124" t="s">
        <v>185</v>
      </c>
    </row>
    <row r="28" spans="1:7" x14ac:dyDescent="0.55000000000000004">
      <c r="A28" s="124" t="s">
        <v>186</v>
      </c>
      <c r="B28" s="125">
        <v>2566</v>
      </c>
      <c r="C28" s="127" t="s">
        <v>11</v>
      </c>
      <c r="D28" s="128">
        <v>0</v>
      </c>
      <c r="E28" s="125" t="s">
        <v>181</v>
      </c>
      <c r="F28" s="129">
        <v>24517</v>
      </c>
      <c r="G28" s="124" t="s">
        <v>185</v>
      </c>
    </row>
    <row r="29" spans="1:7" x14ac:dyDescent="0.55000000000000004">
      <c r="A29" s="124" t="s">
        <v>186</v>
      </c>
      <c r="B29" s="125">
        <v>2566</v>
      </c>
      <c r="C29" s="127" t="s">
        <v>3</v>
      </c>
      <c r="D29" s="128">
        <v>1</v>
      </c>
      <c r="E29" s="125" t="s">
        <v>181</v>
      </c>
      <c r="F29" s="129">
        <v>24517</v>
      </c>
      <c r="G29" s="124" t="s">
        <v>185</v>
      </c>
    </row>
    <row r="30" spans="1:7" x14ac:dyDescent="0.55000000000000004">
      <c r="A30" s="124" t="s">
        <v>186</v>
      </c>
      <c r="B30" s="125">
        <v>2566</v>
      </c>
      <c r="C30" s="127" t="s">
        <v>4</v>
      </c>
      <c r="D30" s="128">
        <v>3</v>
      </c>
      <c r="E30" s="125" t="s">
        <v>181</v>
      </c>
      <c r="F30" s="129">
        <v>24517</v>
      </c>
      <c r="G30" s="124" t="s">
        <v>185</v>
      </c>
    </row>
    <row r="31" spans="1:7" x14ac:dyDescent="0.55000000000000004">
      <c r="A31" s="124" t="s">
        <v>186</v>
      </c>
      <c r="B31" s="125">
        <v>2566</v>
      </c>
      <c r="C31" s="127" t="s">
        <v>10</v>
      </c>
      <c r="D31" s="128">
        <v>2</v>
      </c>
      <c r="E31" s="125" t="s">
        <v>181</v>
      </c>
      <c r="F31" s="129">
        <v>24517</v>
      </c>
      <c r="G31" s="124" t="s">
        <v>185</v>
      </c>
    </row>
  </sheetData>
  <pageMargins left="0.15748031496062992" right="0.1574803149606299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K16" sqref="K16"/>
    </sheetView>
  </sheetViews>
  <sheetFormatPr defaultRowHeight="14.25" x14ac:dyDescent="0.2"/>
  <cols>
    <col min="1" max="1" width="22.25" customWidth="1"/>
    <col min="10" max="10" width="7.375" customWidth="1"/>
    <col min="11" max="11" width="14.125" customWidth="1"/>
  </cols>
  <sheetData>
    <row r="1" spans="1:13" ht="24" x14ac:dyDescent="0.2">
      <c r="A1" s="7" t="s">
        <v>141</v>
      </c>
    </row>
    <row r="2" spans="1:13" ht="25.5" customHeight="1" x14ac:dyDescent="0.2">
      <c r="A2" s="132" t="s">
        <v>0</v>
      </c>
      <c r="B2" s="133" t="s">
        <v>84</v>
      </c>
      <c r="C2" s="132" t="s">
        <v>74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27.75" customHeight="1" x14ac:dyDescent="0.2">
      <c r="A3" s="132"/>
      <c r="B3" s="134"/>
      <c r="C3" s="132" t="s">
        <v>75</v>
      </c>
      <c r="D3" s="132"/>
      <c r="E3" s="132"/>
      <c r="F3" s="132"/>
      <c r="G3" s="132"/>
      <c r="H3" s="132"/>
      <c r="I3" s="132"/>
      <c r="J3" s="132"/>
      <c r="K3" s="135" t="s">
        <v>76</v>
      </c>
      <c r="L3" s="133" t="s">
        <v>83</v>
      </c>
      <c r="M3" s="132" t="s">
        <v>77</v>
      </c>
    </row>
    <row r="4" spans="1:13" ht="32.25" customHeight="1" x14ac:dyDescent="0.2">
      <c r="A4" s="132"/>
      <c r="B4" s="134"/>
      <c r="C4" s="85" t="s">
        <v>78</v>
      </c>
      <c r="D4" s="85" t="s">
        <v>17</v>
      </c>
      <c r="E4" s="85" t="s">
        <v>79</v>
      </c>
      <c r="F4" s="99" t="s">
        <v>82</v>
      </c>
      <c r="G4" s="85" t="s">
        <v>80</v>
      </c>
      <c r="H4" s="85" t="s">
        <v>81</v>
      </c>
      <c r="I4" s="85" t="s">
        <v>16</v>
      </c>
      <c r="J4" s="85" t="s">
        <v>12</v>
      </c>
      <c r="K4" s="135"/>
      <c r="L4" s="134"/>
      <c r="M4" s="132"/>
    </row>
    <row r="5" spans="1:13" ht="21.75" x14ac:dyDescent="0.2">
      <c r="A5" s="93" t="s">
        <v>2</v>
      </c>
      <c r="B5" s="94"/>
      <c r="C5" s="94"/>
      <c r="D5" s="95"/>
      <c r="E5" s="94"/>
      <c r="F5" s="95"/>
      <c r="G5" s="94"/>
      <c r="H5" s="95"/>
      <c r="I5" s="95"/>
      <c r="J5" s="94"/>
      <c r="K5" s="111">
        <v>104</v>
      </c>
      <c r="L5" s="94"/>
      <c r="M5" s="96"/>
    </row>
    <row r="6" spans="1:13" ht="21.75" x14ac:dyDescent="0.2">
      <c r="A6" s="10" t="s">
        <v>3</v>
      </c>
      <c r="B6" s="78"/>
      <c r="C6" s="78"/>
      <c r="D6" s="78"/>
      <c r="E6" s="78"/>
      <c r="F6" s="76"/>
      <c r="G6" s="76"/>
      <c r="H6" s="76"/>
      <c r="I6" s="76"/>
      <c r="J6" s="78"/>
      <c r="K6" s="111">
        <v>350</v>
      </c>
      <c r="L6" s="78"/>
      <c r="M6" s="97"/>
    </row>
    <row r="7" spans="1:13" ht="21.75" x14ac:dyDescent="0.2">
      <c r="A7" s="93" t="s">
        <v>4</v>
      </c>
      <c r="B7" s="94"/>
      <c r="C7" s="94"/>
      <c r="D7" s="94"/>
      <c r="E7" s="94"/>
      <c r="F7" s="94"/>
      <c r="G7" s="95"/>
      <c r="H7" s="95"/>
      <c r="I7" s="95"/>
      <c r="J7" s="94"/>
      <c r="K7" s="112">
        <v>2031</v>
      </c>
      <c r="L7" s="95"/>
      <c r="M7" s="96"/>
    </row>
    <row r="8" spans="1:13" ht="21.75" x14ac:dyDescent="0.2">
      <c r="A8" s="10" t="s">
        <v>5</v>
      </c>
      <c r="B8" s="78"/>
      <c r="C8" s="78"/>
      <c r="D8" s="78"/>
      <c r="E8" s="78"/>
      <c r="F8" s="76"/>
      <c r="G8" s="76"/>
      <c r="H8" s="76"/>
      <c r="I8" s="76"/>
      <c r="J8" s="78"/>
      <c r="K8" s="113">
        <v>537</v>
      </c>
      <c r="L8" s="76"/>
      <c r="M8" s="97"/>
    </row>
    <row r="9" spans="1:13" ht="21.75" x14ac:dyDescent="0.2">
      <c r="A9" s="93" t="s">
        <v>6</v>
      </c>
      <c r="B9" s="94"/>
      <c r="C9" s="94"/>
      <c r="D9" s="95"/>
      <c r="E9" s="95"/>
      <c r="F9" s="95"/>
      <c r="G9" s="95"/>
      <c r="H9" s="95"/>
      <c r="I9" s="95"/>
      <c r="J9" s="94"/>
      <c r="K9" s="113">
        <v>116</v>
      </c>
      <c r="L9" s="94"/>
      <c r="M9" s="96"/>
    </row>
    <row r="10" spans="1:13" ht="21.75" x14ac:dyDescent="0.2">
      <c r="A10" s="10" t="s">
        <v>7</v>
      </c>
      <c r="B10" s="78"/>
      <c r="C10" s="78"/>
      <c r="D10" s="78"/>
      <c r="E10" s="78"/>
      <c r="F10" s="76"/>
      <c r="G10" s="76"/>
      <c r="H10" s="76"/>
      <c r="I10" s="76"/>
      <c r="J10" s="78"/>
      <c r="K10" s="113">
        <v>164</v>
      </c>
      <c r="L10" s="76"/>
      <c r="M10" s="97"/>
    </row>
    <row r="11" spans="1:13" ht="21.75" x14ac:dyDescent="0.2">
      <c r="A11" s="93" t="s">
        <v>8</v>
      </c>
      <c r="B11" s="94"/>
      <c r="C11" s="94"/>
      <c r="D11" s="94"/>
      <c r="E11" s="95"/>
      <c r="F11" s="95"/>
      <c r="G11" s="94"/>
      <c r="H11" s="94"/>
      <c r="I11" s="95"/>
      <c r="J11" s="94"/>
      <c r="K11" s="113">
        <v>102</v>
      </c>
      <c r="L11" s="94"/>
      <c r="M11" s="96"/>
    </row>
    <row r="12" spans="1:13" ht="21.75" x14ac:dyDescent="0.2">
      <c r="A12" s="10" t="s">
        <v>9</v>
      </c>
      <c r="B12" s="78"/>
      <c r="C12" s="78"/>
      <c r="D12" s="78"/>
      <c r="E12" s="78"/>
      <c r="F12" s="76"/>
      <c r="G12" s="76"/>
      <c r="H12" s="76"/>
      <c r="I12" s="76"/>
      <c r="J12" s="78"/>
      <c r="K12" s="113">
        <v>1152</v>
      </c>
      <c r="L12" s="76"/>
      <c r="M12" s="97"/>
    </row>
    <row r="13" spans="1:13" ht="21.75" x14ac:dyDescent="0.2">
      <c r="A13" s="93" t="s">
        <v>10</v>
      </c>
      <c r="B13" s="94"/>
      <c r="C13" s="94"/>
      <c r="D13" s="94"/>
      <c r="E13" s="95"/>
      <c r="F13" s="95"/>
      <c r="G13" s="94"/>
      <c r="H13" s="95"/>
      <c r="I13" s="95"/>
      <c r="J13" s="94"/>
      <c r="K13" s="113">
        <v>973</v>
      </c>
      <c r="L13" s="95"/>
      <c r="M13" s="96"/>
    </row>
    <row r="14" spans="1:13" ht="21.75" x14ac:dyDescent="0.2">
      <c r="A14" s="10" t="s">
        <v>11</v>
      </c>
      <c r="B14" s="78"/>
      <c r="C14" s="78"/>
      <c r="D14" s="78"/>
      <c r="E14" s="76"/>
      <c r="F14" s="76"/>
      <c r="G14" s="78"/>
      <c r="H14" s="76"/>
      <c r="I14" s="76"/>
      <c r="J14" s="78"/>
      <c r="K14" s="113">
        <v>531</v>
      </c>
      <c r="L14" s="78"/>
      <c r="M14" s="97"/>
    </row>
    <row r="15" spans="1:13" ht="21.75" x14ac:dyDescent="0.2">
      <c r="A15" s="92" t="s">
        <v>12</v>
      </c>
      <c r="B15" s="98"/>
      <c r="C15" s="86"/>
      <c r="D15" s="86"/>
      <c r="E15" s="86"/>
      <c r="F15" s="86"/>
      <c r="G15" s="86"/>
      <c r="H15" s="86"/>
      <c r="I15" s="86"/>
      <c r="J15" s="86"/>
      <c r="K15" s="86">
        <v>6059</v>
      </c>
      <c r="L15" s="86"/>
      <c r="M15" s="86"/>
    </row>
    <row r="16" spans="1:13" ht="27" x14ac:dyDescent="0.2">
      <c r="A16" s="5" t="s">
        <v>85</v>
      </c>
    </row>
    <row r="17" spans="1:1" ht="27" x14ac:dyDescent="0.2">
      <c r="A17" s="5" t="s">
        <v>86</v>
      </c>
    </row>
    <row r="18" spans="1:1" ht="27" x14ac:dyDescent="0.2">
      <c r="A18" s="5" t="s">
        <v>158</v>
      </c>
    </row>
    <row r="19" spans="1:1" ht="27" x14ac:dyDescent="0.2">
      <c r="A19" s="100" t="s">
        <v>87</v>
      </c>
    </row>
  </sheetData>
  <mergeCells count="7">
    <mergeCell ref="C2:M2"/>
    <mergeCell ref="B2:B4"/>
    <mergeCell ref="L3:L4"/>
    <mergeCell ref="A2:A4"/>
    <mergeCell ref="C3:J3"/>
    <mergeCell ref="K3:K4"/>
    <mergeCell ref="M3:M4"/>
  </mergeCells>
  <pageMargins left="0.70866141732283472" right="0.31496062992125984" top="0.74803149606299213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16" sqref="F16"/>
    </sheetView>
  </sheetViews>
  <sheetFormatPr defaultRowHeight="14.25" x14ac:dyDescent="0.2"/>
  <cols>
    <col min="1" max="1" width="17.25" customWidth="1"/>
    <col min="4" max="4" width="7.75" customWidth="1"/>
    <col min="5" max="6" width="8.25" customWidth="1"/>
    <col min="8" max="8" width="12.125" customWidth="1"/>
    <col min="9" max="9" width="7.125" customWidth="1"/>
    <col min="10" max="10" width="11.625" customWidth="1"/>
    <col min="11" max="11" width="12.125" customWidth="1"/>
    <col min="13" max="13" width="12.125" customWidth="1"/>
  </cols>
  <sheetData>
    <row r="1" spans="1:13" ht="24" x14ac:dyDescent="0.2">
      <c r="A1" s="2" t="s">
        <v>142</v>
      </c>
    </row>
    <row r="2" spans="1:13" ht="24" x14ac:dyDescent="0.2">
      <c r="A2" s="136" t="s">
        <v>0</v>
      </c>
      <c r="B2" s="137" t="s">
        <v>73</v>
      </c>
      <c r="C2" s="91" t="s">
        <v>60</v>
      </c>
      <c r="D2" s="91" t="s">
        <v>62</v>
      </c>
      <c r="E2" s="91" t="s">
        <v>48</v>
      </c>
      <c r="F2" s="91" t="s">
        <v>57</v>
      </c>
      <c r="G2" s="91" t="s">
        <v>64</v>
      </c>
      <c r="H2" s="91" t="s">
        <v>65</v>
      </c>
      <c r="I2" s="91" t="s">
        <v>63</v>
      </c>
      <c r="J2" s="91" t="s">
        <v>65</v>
      </c>
      <c r="K2" s="91" t="s">
        <v>65</v>
      </c>
      <c r="L2" s="91" t="s">
        <v>69</v>
      </c>
      <c r="M2" s="137" t="s">
        <v>70</v>
      </c>
    </row>
    <row r="3" spans="1:13" ht="24" x14ac:dyDescent="0.2">
      <c r="A3" s="136"/>
      <c r="B3" s="136"/>
      <c r="C3" s="90" t="s">
        <v>61</v>
      </c>
      <c r="D3" s="90" t="s">
        <v>63</v>
      </c>
      <c r="E3" s="90" t="s">
        <v>63</v>
      </c>
      <c r="F3" s="90" t="s">
        <v>63</v>
      </c>
      <c r="G3" s="90" t="s">
        <v>63</v>
      </c>
      <c r="H3" s="90" t="s">
        <v>66</v>
      </c>
      <c r="I3" s="90" t="s">
        <v>58</v>
      </c>
      <c r="J3" s="90" t="s">
        <v>67</v>
      </c>
      <c r="K3" s="90" t="s">
        <v>68</v>
      </c>
      <c r="L3" s="90" t="s">
        <v>63</v>
      </c>
      <c r="M3" s="137"/>
    </row>
    <row r="4" spans="1:13" ht="24" x14ac:dyDescent="0.2">
      <c r="A4" s="69" t="s">
        <v>2</v>
      </c>
      <c r="B4" s="87"/>
      <c r="C4" s="68"/>
      <c r="D4" s="68"/>
      <c r="E4" s="68"/>
      <c r="F4" s="68">
        <v>11</v>
      </c>
      <c r="G4" s="68"/>
      <c r="H4" s="68"/>
      <c r="I4" s="68"/>
      <c r="J4" s="68"/>
      <c r="K4" s="68"/>
      <c r="L4" s="68"/>
      <c r="M4" s="88"/>
    </row>
    <row r="5" spans="1:13" ht="24" x14ac:dyDescent="0.2">
      <c r="A5" s="73" t="s">
        <v>3</v>
      </c>
      <c r="B5" s="87"/>
      <c r="C5" s="74"/>
      <c r="D5" s="74"/>
      <c r="E5" s="74"/>
      <c r="F5" s="74">
        <v>28</v>
      </c>
      <c r="G5" s="74"/>
      <c r="H5" s="74"/>
      <c r="I5" s="74"/>
      <c r="J5" s="74"/>
      <c r="K5" s="74"/>
      <c r="L5" s="74"/>
      <c r="M5" s="88"/>
    </row>
    <row r="6" spans="1:13" ht="24" x14ac:dyDescent="0.2">
      <c r="A6" s="73" t="s">
        <v>4</v>
      </c>
      <c r="B6" s="87"/>
      <c r="C6" s="74"/>
      <c r="D6" s="74"/>
      <c r="E6" s="74"/>
      <c r="F6" s="74">
        <v>8</v>
      </c>
      <c r="G6" s="74"/>
      <c r="H6" s="74"/>
      <c r="I6" s="74"/>
      <c r="J6" s="74"/>
      <c r="K6" s="74"/>
      <c r="L6" s="74"/>
      <c r="M6" s="88"/>
    </row>
    <row r="7" spans="1:13" ht="24" x14ac:dyDescent="0.2">
      <c r="A7" s="73" t="s">
        <v>5</v>
      </c>
      <c r="B7" s="87"/>
      <c r="C7" s="74"/>
      <c r="D7" s="74"/>
      <c r="E7" s="74"/>
      <c r="F7" s="74">
        <v>25</v>
      </c>
      <c r="G7" s="74"/>
      <c r="H7" s="74"/>
      <c r="I7" s="74"/>
      <c r="J7" s="74"/>
      <c r="K7" s="74"/>
      <c r="L7" s="74"/>
      <c r="M7" s="88"/>
    </row>
    <row r="8" spans="1:13" ht="24" x14ac:dyDescent="0.2">
      <c r="A8" s="73" t="s">
        <v>6</v>
      </c>
      <c r="B8" s="87"/>
      <c r="C8" s="74"/>
      <c r="D8" s="74"/>
      <c r="E8" s="74"/>
      <c r="F8" s="74">
        <v>15</v>
      </c>
      <c r="G8" s="74"/>
      <c r="H8" s="74"/>
      <c r="I8" s="74"/>
      <c r="J8" s="74"/>
      <c r="K8" s="74"/>
      <c r="L8" s="74"/>
      <c r="M8" s="88"/>
    </row>
    <row r="9" spans="1:13" ht="24" x14ac:dyDescent="0.2">
      <c r="A9" s="73" t="s">
        <v>7</v>
      </c>
      <c r="B9" s="87"/>
      <c r="C9" s="74"/>
      <c r="D9" s="74"/>
      <c r="E9" s="74"/>
      <c r="F9" s="74">
        <v>15</v>
      </c>
      <c r="G9" s="74"/>
      <c r="H9" s="74"/>
      <c r="I9" s="74"/>
      <c r="J9" s="74"/>
      <c r="K9" s="74"/>
      <c r="L9" s="74"/>
      <c r="M9" s="88"/>
    </row>
    <row r="10" spans="1:13" ht="24" x14ac:dyDescent="0.2">
      <c r="A10" s="73" t="s">
        <v>8</v>
      </c>
      <c r="B10" s="87"/>
      <c r="C10" s="74"/>
      <c r="D10" s="74"/>
      <c r="E10" s="74"/>
      <c r="F10" s="74">
        <v>13</v>
      </c>
      <c r="G10" s="74"/>
      <c r="H10" s="74"/>
      <c r="I10" s="74"/>
      <c r="J10" s="74"/>
      <c r="K10" s="74"/>
      <c r="L10" s="74"/>
      <c r="M10" s="88"/>
    </row>
    <row r="11" spans="1:13" ht="24" x14ac:dyDescent="0.2">
      <c r="A11" s="73" t="s">
        <v>9</v>
      </c>
      <c r="B11" s="87"/>
      <c r="C11" s="74"/>
      <c r="D11" s="74"/>
      <c r="E11" s="74"/>
      <c r="F11" s="74">
        <v>14</v>
      </c>
      <c r="G11" s="74"/>
      <c r="H11" s="74"/>
      <c r="I11" s="74"/>
      <c r="J11" s="74"/>
      <c r="K11" s="74"/>
      <c r="L11" s="74"/>
      <c r="M11" s="88"/>
    </row>
    <row r="12" spans="1:13" ht="24" x14ac:dyDescent="0.2">
      <c r="A12" s="73" t="s">
        <v>10</v>
      </c>
      <c r="B12" s="87"/>
      <c r="C12" s="74"/>
      <c r="D12" s="74"/>
      <c r="E12" s="74"/>
      <c r="F12" s="74">
        <v>7</v>
      </c>
      <c r="G12" s="74"/>
      <c r="H12" s="74"/>
      <c r="I12" s="74"/>
      <c r="J12" s="74"/>
      <c r="K12" s="74"/>
      <c r="L12" s="74"/>
      <c r="M12" s="88"/>
    </row>
    <row r="13" spans="1:13" ht="24" x14ac:dyDescent="0.2">
      <c r="A13" s="73" t="s">
        <v>11</v>
      </c>
      <c r="B13" s="87"/>
      <c r="C13" s="74"/>
      <c r="D13" s="74"/>
      <c r="E13" s="74"/>
      <c r="F13" s="74">
        <v>43</v>
      </c>
      <c r="G13" s="74"/>
      <c r="H13" s="74"/>
      <c r="I13" s="74"/>
      <c r="J13" s="74"/>
      <c r="K13" s="74"/>
      <c r="L13" s="74"/>
      <c r="M13" s="88"/>
    </row>
    <row r="14" spans="1:13" ht="24" x14ac:dyDescent="0.2">
      <c r="A14" s="73" t="s">
        <v>71</v>
      </c>
      <c r="B14" s="87"/>
      <c r="C14" s="74"/>
      <c r="D14" s="74"/>
      <c r="E14" s="74"/>
      <c r="F14" s="74">
        <v>0</v>
      </c>
      <c r="G14" s="74"/>
      <c r="H14" s="74"/>
      <c r="I14" s="74"/>
      <c r="J14" s="74"/>
      <c r="K14" s="74"/>
      <c r="L14" s="74"/>
      <c r="M14" s="88"/>
    </row>
    <row r="15" spans="1:13" ht="24" x14ac:dyDescent="0.2">
      <c r="A15" s="88" t="s">
        <v>72</v>
      </c>
      <c r="B15" s="89"/>
      <c r="C15" s="89"/>
      <c r="D15" s="88"/>
      <c r="E15" s="88"/>
      <c r="F15" s="88">
        <v>179</v>
      </c>
      <c r="G15" s="88"/>
      <c r="H15" s="88"/>
      <c r="I15" s="88"/>
      <c r="J15" s="88"/>
      <c r="K15" s="88"/>
      <c r="L15" s="88"/>
      <c r="M15" s="89"/>
    </row>
    <row r="16" spans="1:13" ht="24" x14ac:dyDescent="0.2">
      <c r="A16" s="8" t="s">
        <v>143</v>
      </c>
    </row>
    <row r="17" spans="1:1" ht="24" x14ac:dyDescent="0.2">
      <c r="A17" s="1" t="s">
        <v>59</v>
      </c>
    </row>
  </sheetData>
  <mergeCells count="3">
    <mergeCell ref="A2:A3"/>
    <mergeCell ref="B2:B3"/>
    <mergeCell ref="M2:M3"/>
  </mergeCells>
  <pageMargins left="0.70866141732283472" right="0.31496062992125984" top="0.74803149606299213" bottom="0.35433070866141736" header="0.31496062992125984" footer="0.31496062992125984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C16" sqref="C16"/>
    </sheetView>
  </sheetViews>
  <sheetFormatPr defaultRowHeight="14.25" x14ac:dyDescent="0.2"/>
  <cols>
    <col min="1" max="1" width="13.875" customWidth="1"/>
    <col min="2" max="2" width="12.125" customWidth="1"/>
    <col min="3" max="3" width="13.125" customWidth="1"/>
    <col min="4" max="4" width="16.625" customWidth="1"/>
    <col min="5" max="5" width="13.875" customWidth="1"/>
    <col min="6" max="9" width="9" customWidth="1"/>
    <col min="10" max="10" width="16.125" customWidth="1"/>
    <col min="11" max="11" width="18.875" customWidth="1"/>
  </cols>
  <sheetData>
    <row r="1" spans="1:11" ht="24" x14ac:dyDescent="0.2">
      <c r="A1" s="7" t="s">
        <v>144</v>
      </c>
    </row>
    <row r="2" spans="1:11" ht="8.25" customHeight="1" x14ac:dyDescent="0.2">
      <c r="A2" s="80"/>
    </row>
    <row r="3" spans="1:11" ht="21.75" x14ac:dyDescent="0.2">
      <c r="A3" s="139" t="s">
        <v>0</v>
      </c>
      <c r="B3" s="139" t="s">
        <v>49</v>
      </c>
      <c r="C3" s="139" t="s">
        <v>139</v>
      </c>
      <c r="D3" s="139" t="s">
        <v>50</v>
      </c>
      <c r="E3" s="139" t="s">
        <v>51</v>
      </c>
      <c r="F3" s="138" t="s">
        <v>52</v>
      </c>
      <c r="G3" s="138"/>
      <c r="H3" s="138"/>
      <c r="I3" s="138"/>
      <c r="J3" s="138" t="s">
        <v>53</v>
      </c>
      <c r="K3" s="79" t="s">
        <v>54</v>
      </c>
    </row>
    <row r="4" spans="1:11" ht="21.75" x14ac:dyDescent="0.2">
      <c r="A4" s="139"/>
      <c r="B4" s="139"/>
      <c r="C4" s="139"/>
      <c r="D4" s="139"/>
      <c r="E4" s="139"/>
      <c r="F4" s="72" t="s">
        <v>56</v>
      </c>
      <c r="G4" s="11" t="s">
        <v>57</v>
      </c>
      <c r="H4" s="11" t="s">
        <v>58</v>
      </c>
      <c r="I4" s="11" t="s">
        <v>16</v>
      </c>
      <c r="J4" s="138"/>
      <c r="K4" s="77" t="s">
        <v>55</v>
      </c>
    </row>
    <row r="5" spans="1:11" ht="21.75" x14ac:dyDescent="0.2">
      <c r="A5" s="71" t="s">
        <v>2</v>
      </c>
      <c r="B5" s="81">
        <v>1</v>
      </c>
      <c r="C5" s="81">
        <v>2</v>
      </c>
      <c r="D5" s="81"/>
      <c r="E5" s="81"/>
      <c r="F5" s="81"/>
      <c r="G5" s="81"/>
      <c r="H5" s="81"/>
      <c r="I5" s="81"/>
      <c r="J5" s="67"/>
      <c r="K5" s="81"/>
    </row>
    <row r="6" spans="1:11" ht="21.75" x14ac:dyDescent="0.2">
      <c r="A6" s="71" t="s">
        <v>3</v>
      </c>
      <c r="B6" s="81">
        <v>1</v>
      </c>
      <c r="C6" s="81">
        <v>2</v>
      </c>
      <c r="D6" s="81"/>
      <c r="E6" s="81"/>
      <c r="F6" s="81"/>
      <c r="G6" s="81"/>
      <c r="H6" s="81"/>
      <c r="I6" s="81"/>
      <c r="J6" s="67"/>
      <c r="K6" s="81"/>
    </row>
    <row r="7" spans="1:11" ht="21.75" x14ac:dyDescent="0.2">
      <c r="A7" s="71" t="s">
        <v>4</v>
      </c>
      <c r="B7" s="81">
        <v>1</v>
      </c>
      <c r="C7" s="81">
        <v>2</v>
      </c>
      <c r="D7" s="81"/>
      <c r="E7" s="81"/>
      <c r="F7" s="81"/>
      <c r="G7" s="81"/>
      <c r="H7" s="81"/>
      <c r="I7" s="81"/>
      <c r="J7" s="67"/>
      <c r="K7" s="81"/>
    </row>
    <row r="8" spans="1:11" ht="21.75" x14ac:dyDescent="0.2">
      <c r="A8" s="71" t="s">
        <v>5</v>
      </c>
      <c r="B8" s="81">
        <v>1</v>
      </c>
      <c r="C8" s="81">
        <v>2</v>
      </c>
      <c r="D8" s="81"/>
      <c r="E8" s="81"/>
      <c r="F8" s="81"/>
      <c r="G8" s="81"/>
      <c r="H8" s="81"/>
      <c r="I8" s="81"/>
      <c r="J8" s="67"/>
      <c r="K8" s="81"/>
    </row>
    <row r="9" spans="1:11" ht="21.75" x14ac:dyDescent="0.2">
      <c r="A9" s="71" t="s">
        <v>6</v>
      </c>
      <c r="B9" s="81">
        <v>1</v>
      </c>
      <c r="C9" s="81">
        <v>2</v>
      </c>
      <c r="D9" s="81"/>
      <c r="E9" s="81"/>
      <c r="F9" s="81"/>
      <c r="G9" s="81"/>
      <c r="H9" s="81"/>
      <c r="I9" s="81"/>
      <c r="J9" s="67"/>
      <c r="K9" s="81"/>
    </row>
    <row r="10" spans="1:11" ht="21.75" x14ac:dyDescent="0.3">
      <c r="A10" s="71" t="s">
        <v>7</v>
      </c>
      <c r="B10" s="81">
        <v>1</v>
      </c>
      <c r="C10" s="81">
        <v>2</v>
      </c>
      <c r="D10" s="81"/>
      <c r="E10" s="82"/>
      <c r="F10" s="81"/>
      <c r="G10" s="81"/>
      <c r="H10" s="81"/>
      <c r="I10" s="81"/>
      <c r="J10" s="67"/>
      <c r="K10" s="81"/>
    </row>
    <row r="11" spans="1:11" ht="21.75" x14ac:dyDescent="0.2">
      <c r="A11" s="71" t="s">
        <v>8</v>
      </c>
      <c r="B11" s="81">
        <v>1</v>
      </c>
      <c r="C11" s="81">
        <v>2</v>
      </c>
      <c r="D11" s="81"/>
      <c r="E11" s="81"/>
      <c r="F11" s="81"/>
      <c r="G11" s="81"/>
      <c r="H11" s="81"/>
      <c r="I11" s="81"/>
      <c r="J11" s="67"/>
      <c r="K11" s="81"/>
    </row>
    <row r="12" spans="1:11" ht="21.75" x14ac:dyDescent="0.2">
      <c r="A12" s="71" t="s">
        <v>9</v>
      </c>
      <c r="B12" s="81">
        <v>1</v>
      </c>
      <c r="C12" s="81">
        <v>2</v>
      </c>
      <c r="D12" s="81"/>
      <c r="E12" s="81"/>
      <c r="F12" s="81"/>
      <c r="G12" s="81"/>
      <c r="H12" s="81"/>
      <c r="I12" s="81"/>
      <c r="J12" s="67"/>
      <c r="K12" s="81"/>
    </row>
    <row r="13" spans="1:11" ht="21.75" x14ac:dyDescent="0.2">
      <c r="A13" s="71" t="s">
        <v>10</v>
      </c>
      <c r="B13" s="81">
        <v>1</v>
      </c>
      <c r="C13" s="81">
        <v>2</v>
      </c>
      <c r="D13" s="81"/>
      <c r="E13" s="81"/>
      <c r="F13" s="81"/>
      <c r="G13" s="81"/>
      <c r="H13" s="81"/>
      <c r="I13" s="81"/>
      <c r="J13" s="67"/>
      <c r="K13" s="81"/>
    </row>
    <row r="14" spans="1:11" ht="21.75" x14ac:dyDescent="0.2">
      <c r="A14" s="71" t="s">
        <v>11</v>
      </c>
      <c r="B14" s="81">
        <v>1</v>
      </c>
      <c r="C14" s="81">
        <v>2</v>
      </c>
      <c r="D14" s="81"/>
      <c r="E14" s="81"/>
      <c r="F14" s="81"/>
      <c r="G14" s="81"/>
      <c r="H14" s="81"/>
      <c r="I14" s="81"/>
      <c r="J14" s="67"/>
      <c r="K14" s="81"/>
    </row>
    <row r="15" spans="1:11" ht="21.75" x14ac:dyDescent="0.2">
      <c r="A15" s="83" t="s">
        <v>12</v>
      </c>
      <c r="B15" s="83">
        <v>10</v>
      </c>
      <c r="C15" s="83">
        <v>20</v>
      </c>
      <c r="D15" s="83"/>
      <c r="E15" s="83"/>
      <c r="F15" s="83"/>
      <c r="G15" s="83"/>
      <c r="H15" s="83"/>
      <c r="I15" s="83"/>
      <c r="J15" s="70"/>
      <c r="K15" s="83"/>
    </row>
    <row r="16" spans="1:11" ht="9.75" customHeight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75"/>
      <c r="K16" s="84"/>
    </row>
    <row r="17" spans="1:1" ht="24" x14ac:dyDescent="0.2">
      <c r="A17" s="1" t="s">
        <v>59</v>
      </c>
    </row>
  </sheetData>
  <mergeCells count="7">
    <mergeCell ref="J3:J4"/>
    <mergeCell ref="A3:A4"/>
    <mergeCell ref="B3:B4"/>
    <mergeCell ref="D3:D4"/>
    <mergeCell ref="E3:E4"/>
    <mergeCell ref="F3:I3"/>
    <mergeCell ref="C3:C4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6"/>
  <sheetViews>
    <sheetView zoomScale="120" zoomScaleNormal="120" workbookViewId="0">
      <pane xSplit="1" ySplit="4" topLeftCell="H8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4.25" x14ac:dyDescent="0.2"/>
  <cols>
    <col min="1" max="1" width="22.625" customWidth="1"/>
    <col min="2" max="11" width="10.125" style="29" customWidth="1"/>
  </cols>
  <sheetData>
    <row r="1" spans="1:11" ht="24" x14ac:dyDescent="0.2">
      <c r="A1" s="3" t="s">
        <v>145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25" x14ac:dyDescent="0.2">
      <c r="A3" s="142" t="s">
        <v>18</v>
      </c>
      <c r="B3" s="150" t="s">
        <v>1</v>
      </c>
      <c r="C3" s="151"/>
      <c r="D3" s="148" t="s">
        <v>13</v>
      </c>
      <c r="E3" s="149"/>
      <c r="F3" s="140" t="s">
        <v>14</v>
      </c>
      <c r="G3" s="141"/>
      <c r="H3" s="144" t="s">
        <v>138</v>
      </c>
      <c r="I3" s="145"/>
      <c r="J3" s="146" t="s">
        <v>146</v>
      </c>
      <c r="K3" s="147"/>
    </row>
    <row r="4" spans="1:11" ht="32.25" customHeight="1" x14ac:dyDescent="0.2">
      <c r="A4" s="143"/>
      <c r="B4" s="33" t="s">
        <v>33</v>
      </c>
      <c r="C4" s="33" t="s">
        <v>32</v>
      </c>
      <c r="D4" s="34" t="s">
        <v>33</v>
      </c>
      <c r="E4" s="34" t="s">
        <v>32</v>
      </c>
      <c r="F4" s="35" t="s">
        <v>33</v>
      </c>
      <c r="G4" s="35" t="s">
        <v>32</v>
      </c>
      <c r="H4" s="31" t="s">
        <v>33</v>
      </c>
      <c r="I4" s="31" t="s">
        <v>32</v>
      </c>
      <c r="J4" s="32" t="s">
        <v>34</v>
      </c>
      <c r="K4" s="32" t="s">
        <v>35</v>
      </c>
    </row>
    <row r="5" spans="1:11" ht="18.75" x14ac:dyDescent="0.2">
      <c r="A5" s="36" t="s">
        <v>91</v>
      </c>
      <c r="B5" s="14">
        <v>15568</v>
      </c>
      <c r="C5" s="15">
        <v>899</v>
      </c>
      <c r="D5" s="16">
        <v>11896</v>
      </c>
      <c r="E5" s="17">
        <v>662</v>
      </c>
      <c r="F5" s="18">
        <v>11469</v>
      </c>
      <c r="G5" s="19">
        <v>683</v>
      </c>
      <c r="H5" s="116">
        <v>13335</v>
      </c>
      <c r="I5" s="117">
        <v>885</v>
      </c>
      <c r="J5" s="114">
        <v>13692</v>
      </c>
      <c r="K5" s="13">
        <v>928</v>
      </c>
    </row>
    <row r="6" spans="1:11" ht="18.75" x14ac:dyDescent="0.2">
      <c r="A6" s="36" t="s">
        <v>92</v>
      </c>
      <c r="B6" s="14">
        <v>72618</v>
      </c>
      <c r="C6" s="14">
        <v>3392</v>
      </c>
      <c r="D6" s="16">
        <v>101279</v>
      </c>
      <c r="E6" s="20">
        <v>3818</v>
      </c>
      <c r="F6" s="18">
        <v>105800</v>
      </c>
      <c r="G6" s="21">
        <v>3946</v>
      </c>
      <c r="H6" s="116">
        <v>98976</v>
      </c>
      <c r="I6" s="116">
        <v>4656</v>
      </c>
      <c r="J6" s="114">
        <v>126101</v>
      </c>
      <c r="K6" s="12">
        <v>6138</v>
      </c>
    </row>
    <row r="7" spans="1:11" ht="18.75" x14ac:dyDescent="0.2">
      <c r="A7" s="37" t="s">
        <v>19</v>
      </c>
      <c r="B7" s="14">
        <v>34651</v>
      </c>
      <c r="C7" s="15">
        <v>729</v>
      </c>
      <c r="D7" s="16">
        <v>25742</v>
      </c>
      <c r="E7" s="17">
        <v>569</v>
      </c>
      <c r="F7" s="18">
        <v>29329</v>
      </c>
      <c r="G7" s="19">
        <v>631</v>
      </c>
      <c r="H7" s="116">
        <v>40316</v>
      </c>
      <c r="I7" s="116">
        <v>1268</v>
      </c>
      <c r="J7" s="114">
        <v>54256</v>
      </c>
      <c r="K7" s="12">
        <v>1644</v>
      </c>
    </row>
    <row r="8" spans="1:11" ht="18.75" x14ac:dyDescent="0.2">
      <c r="A8" s="37" t="s">
        <v>93</v>
      </c>
      <c r="B8" s="15">
        <v>928</v>
      </c>
      <c r="C8" s="15">
        <v>23</v>
      </c>
      <c r="D8" s="16">
        <v>1418</v>
      </c>
      <c r="E8" s="17">
        <v>21</v>
      </c>
      <c r="F8" s="18">
        <v>1293</v>
      </c>
      <c r="G8" s="19">
        <v>21</v>
      </c>
      <c r="H8" s="117">
        <v>968</v>
      </c>
      <c r="I8" s="117">
        <v>23</v>
      </c>
      <c r="J8" s="114">
        <v>1499</v>
      </c>
      <c r="K8" s="13">
        <v>28</v>
      </c>
    </row>
    <row r="9" spans="1:11" ht="18.75" x14ac:dyDescent="0.2">
      <c r="A9" s="37" t="s">
        <v>94</v>
      </c>
      <c r="B9" s="14">
        <v>2495</v>
      </c>
      <c r="C9" s="15">
        <v>176</v>
      </c>
      <c r="D9" s="16">
        <v>2594</v>
      </c>
      <c r="E9" s="17">
        <v>235</v>
      </c>
      <c r="F9" s="18">
        <v>2803</v>
      </c>
      <c r="G9" s="19">
        <v>274</v>
      </c>
      <c r="H9" s="116">
        <v>3927</v>
      </c>
      <c r="I9" s="117">
        <v>416</v>
      </c>
      <c r="J9" s="114">
        <v>4720</v>
      </c>
      <c r="K9" s="13">
        <v>495</v>
      </c>
    </row>
    <row r="10" spans="1:11" ht="18.75" x14ac:dyDescent="0.2">
      <c r="A10" s="36" t="s">
        <v>20</v>
      </c>
      <c r="B10" s="14">
        <v>3806</v>
      </c>
      <c r="C10" s="15">
        <v>160</v>
      </c>
      <c r="D10" s="16">
        <v>4179</v>
      </c>
      <c r="E10" s="17">
        <v>214</v>
      </c>
      <c r="F10" s="18">
        <v>3229</v>
      </c>
      <c r="G10" s="19">
        <v>199</v>
      </c>
      <c r="H10" s="116">
        <v>6944</v>
      </c>
      <c r="I10" s="117">
        <v>192</v>
      </c>
      <c r="J10" s="114">
        <v>3853</v>
      </c>
      <c r="K10" s="13">
        <v>219</v>
      </c>
    </row>
    <row r="11" spans="1:11" ht="18.75" x14ac:dyDescent="0.2">
      <c r="A11" s="36" t="s">
        <v>95</v>
      </c>
      <c r="B11" s="14">
        <v>23158</v>
      </c>
      <c r="C11" s="15">
        <v>524</v>
      </c>
      <c r="D11" s="16">
        <v>2016</v>
      </c>
      <c r="E11" s="17">
        <v>690</v>
      </c>
      <c r="F11" s="18">
        <v>37579</v>
      </c>
      <c r="G11" s="19">
        <v>677</v>
      </c>
      <c r="H11" s="116">
        <v>36179</v>
      </c>
      <c r="I11" s="116">
        <v>1033</v>
      </c>
      <c r="J11" s="114">
        <v>33419</v>
      </c>
      <c r="K11" s="12">
        <v>1116</v>
      </c>
    </row>
    <row r="12" spans="1:11" ht="18.75" x14ac:dyDescent="0.2">
      <c r="A12" s="36" t="s">
        <v>21</v>
      </c>
      <c r="B12" s="14">
        <v>288232</v>
      </c>
      <c r="C12" s="14">
        <v>1006</v>
      </c>
      <c r="D12" s="16">
        <v>249293</v>
      </c>
      <c r="E12" s="17">
        <v>883</v>
      </c>
      <c r="F12" s="18">
        <v>372683</v>
      </c>
      <c r="G12" s="19">
        <v>1196</v>
      </c>
      <c r="H12" s="116">
        <v>455421</v>
      </c>
      <c r="I12" s="116">
        <v>1783</v>
      </c>
      <c r="J12" s="114">
        <v>521289</v>
      </c>
      <c r="K12" s="12">
        <v>1669</v>
      </c>
    </row>
    <row r="13" spans="1:11" ht="18.75" x14ac:dyDescent="0.2">
      <c r="A13" s="36" t="s">
        <v>97</v>
      </c>
      <c r="B13" s="14">
        <v>14862</v>
      </c>
      <c r="C13" s="14">
        <v>307</v>
      </c>
      <c r="D13" s="16">
        <v>19000</v>
      </c>
      <c r="E13" s="17">
        <v>486</v>
      </c>
      <c r="F13" s="18">
        <v>20478</v>
      </c>
      <c r="G13" s="19">
        <v>590</v>
      </c>
      <c r="H13" s="116">
        <v>34476</v>
      </c>
      <c r="I13" s="116">
        <v>1049</v>
      </c>
      <c r="J13" s="114">
        <v>45014</v>
      </c>
      <c r="K13" s="12">
        <v>1426</v>
      </c>
    </row>
    <row r="14" spans="1:11" ht="18.75" x14ac:dyDescent="0.2">
      <c r="A14" s="36" t="s">
        <v>96</v>
      </c>
      <c r="B14" s="15">
        <v>589</v>
      </c>
      <c r="C14" s="15">
        <v>16</v>
      </c>
      <c r="D14" s="16">
        <v>1421</v>
      </c>
      <c r="E14" s="17">
        <v>46</v>
      </c>
      <c r="F14" s="18">
        <v>1581</v>
      </c>
      <c r="G14" s="19">
        <v>43</v>
      </c>
      <c r="H14" s="116">
        <v>3957</v>
      </c>
      <c r="I14" s="117">
        <v>107</v>
      </c>
      <c r="J14" s="114">
        <v>5747</v>
      </c>
      <c r="K14" s="13">
        <v>149</v>
      </c>
    </row>
    <row r="15" spans="1:11" ht="18.75" x14ac:dyDescent="0.2">
      <c r="A15" s="37" t="s">
        <v>22</v>
      </c>
      <c r="B15" s="14">
        <v>1083703</v>
      </c>
      <c r="C15" s="14">
        <v>25784</v>
      </c>
      <c r="D15" s="16">
        <v>872899</v>
      </c>
      <c r="E15" s="20">
        <v>27099</v>
      </c>
      <c r="F15" s="18">
        <v>908675</v>
      </c>
      <c r="G15" s="21">
        <v>27755</v>
      </c>
      <c r="H15" s="116">
        <v>1012269</v>
      </c>
      <c r="I15" s="116">
        <v>25114</v>
      </c>
      <c r="J15" s="114">
        <v>1145128</v>
      </c>
      <c r="K15" s="12">
        <v>25251</v>
      </c>
    </row>
    <row r="16" spans="1:11" ht="18.75" x14ac:dyDescent="0.2">
      <c r="A16" s="37" t="s">
        <v>23</v>
      </c>
      <c r="B16" s="14">
        <v>9451027</v>
      </c>
      <c r="C16" s="15">
        <v>338</v>
      </c>
      <c r="D16" s="16">
        <v>11576665</v>
      </c>
      <c r="E16" s="17">
        <v>297</v>
      </c>
      <c r="F16" s="18">
        <v>12314610</v>
      </c>
      <c r="G16" s="19">
        <v>295</v>
      </c>
      <c r="H16" s="116">
        <v>11784020</v>
      </c>
      <c r="I16" s="117">
        <v>337</v>
      </c>
      <c r="J16" s="114">
        <v>11408091</v>
      </c>
      <c r="K16" s="13">
        <v>351</v>
      </c>
    </row>
    <row r="17" spans="1:11" ht="18.75" x14ac:dyDescent="0.2">
      <c r="A17" s="37" t="s">
        <v>24</v>
      </c>
      <c r="B17" s="14">
        <v>2902421</v>
      </c>
      <c r="C17" s="15">
        <v>513</v>
      </c>
      <c r="D17" s="16">
        <v>2842779</v>
      </c>
      <c r="E17" s="17">
        <v>986</v>
      </c>
      <c r="F17" s="18">
        <v>3233200</v>
      </c>
      <c r="G17" s="19">
        <v>936</v>
      </c>
      <c r="H17" s="116">
        <v>2902842</v>
      </c>
      <c r="I17" s="116">
        <v>1084</v>
      </c>
      <c r="J17" s="114">
        <v>3126859</v>
      </c>
      <c r="K17" s="12">
        <v>1253</v>
      </c>
    </row>
    <row r="18" spans="1:11" ht="18.75" x14ac:dyDescent="0.2">
      <c r="A18" s="37" t="s">
        <v>25</v>
      </c>
      <c r="B18" s="25">
        <v>40883</v>
      </c>
      <c r="C18" s="25">
        <v>1757</v>
      </c>
      <c r="D18" s="16">
        <v>40794</v>
      </c>
      <c r="E18" s="16">
        <v>1731</v>
      </c>
      <c r="F18" s="18">
        <v>47145</v>
      </c>
      <c r="G18" s="18">
        <v>1749</v>
      </c>
      <c r="H18" s="116">
        <v>64580</v>
      </c>
      <c r="I18" s="116">
        <v>1789</v>
      </c>
      <c r="J18" s="114">
        <v>68275</v>
      </c>
      <c r="K18" s="12">
        <v>1829</v>
      </c>
    </row>
    <row r="19" spans="1:11" ht="18.75" x14ac:dyDescent="0.2">
      <c r="A19" s="37" t="s">
        <v>26</v>
      </c>
      <c r="B19" s="25">
        <v>9482</v>
      </c>
      <c r="C19" s="24">
        <v>110</v>
      </c>
      <c r="D19" s="16">
        <v>11217</v>
      </c>
      <c r="E19" s="22">
        <v>122</v>
      </c>
      <c r="F19" s="18">
        <v>11749</v>
      </c>
      <c r="G19" s="23">
        <v>133</v>
      </c>
      <c r="H19" s="116">
        <v>65482</v>
      </c>
      <c r="I19" s="117">
        <v>236</v>
      </c>
      <c r="J19" s="114">
        <v>67015</v>
      </c>
      <c r="K19" s="12">
        <v>320</v>
      </c>
    </row>
    <row r="20" spans="1:11" ht="18.75" x14ac:dyDescent="0.2">
      <c r="A20" s="37" t="s">
        <v>27</v>
      </c>
      <c r="B20" s="25">
        <v>1499727</v>
      </c>
      <c r="C20" s="25">
        <v>1233</v>
      </c>
      <c r="D20" s="16">
        <v>1715063</v>
      </c>
      <c r="E20" s="16">
        <v>1459</v>
      </c>
      <c r="F20" s="18">
        <v>1867305</v>
      </c>
      <c r="G20" s="18">
        <v>1549</v>
      </c>
      <c r="H20" s="116">
        <v>1905098</v>
      </c>
      <c r="I20" s="116">
        <v>1792</v>
      </c>
      <c r="J20" s="114">
        <v>1981853</v>
      </c>
      <c r="K20" s="12">
        <v>1909</v>
      </c>
    </row>
    <row r="21" spans="1:11" ht="18.75" x14ac:dyDescent="0.2">
      <c r="A21" s="36" t="s">
        <v>28</v>
      </c>
      <c r="B21" s="25">
        <v>10016</v>
      </c>
      <c r="C21" s="24">
        <v>8</v>
      </c>
      <c r="D21" s="16">
        <v>68763</v>
      </c>
      <c r="E21" s="22">
        <v>16</v>
      </c>
      <c r="F21" s="18">
        <v>66263</v>
      </c>
      <c r="G21" s="23">
        <v>15</v>
      </c>
      <c r="H21" s="116">
        <v>121174</v>
      </c>
      <c r="I21" s="117">
        <v>21</v>
      </c>
      <c r="J21" s="114">
        <v>116610</v>
      </c>
      <c r="K21" s="12">
        <v>17</v>
      </c>
    </row>
    <row r="22" spans="1:11" ht="18.75" x14ac:dyDescent="0.2">
      <c r="A22" s="36" t="s">
        <v>29</v>
      </c>
      <c r="B22" s="25">
        <v>1327427</v>
      </c>
      <c r="C22" s="24">
        <v>329</v>
      </c>
      <c r="D22" s="16">
        <v>1264652</v>
      </c>
      <c r="E22" s="22">
        <v>255</v>
      </c>
      <c r="F22" s="18">
        <v>1341463</v>
      </c>
      <c r="G22" s="23">
        <v>255</v>
      </c>
      <c r="H22" s="116">
        <v>1305321</v>
      </c>
      <c r="I22" s="117">
        <v>234</v>
      </c>
      <c r="J22" s="114">
        <v>1365488</v>
      </c>
      <c r="K22" s="12">
        <v>222</v>
      </c>
    </row>
    <row r="23" spans="1:11" ht="18.75" x14ac:dyDescent="0.2">
      <c r="A23" s="36" t="s">
        <v>90</v>
      </c>
      <c r="B23" s="24" t="s">
        <v>30</v>
      </c>
      <c r="C23" s="24" t="s">
        <v>31</v>
      </c>
      <c r="D23" s="16">
        <v>1368711</v>
      </c>
      <c r="E23" s="22">
        <v>29</v>
      </c>
      <c r="F23" s="18">
        <v>1663901</v>
      </c>
      <c r="G23" s="23">
        <v>40</v>
      </c>
      <c r="H23" s="116">
        <v>1779758</v>
      </c>
      <c r="I23" s="117">
        <v>42</v>
      </c>
      <c r="J23" s="114">
        <v>1833050</v>
      </c>
      <c r="K23" s="12">
        <v>41</v>
      </c>
    </row>
    <row r="24" spans="1:11" ht="18.75" x14ac:dyDescent="0.2">
      <c r="A24" s="38" t="s">
        <v>12</v>
      </c>
      <c r="B24" s="26">
        <v>19699925</v>
      </c>
      <c r="C24" s="26">
        <v>40330</v>
      </c>
      <c r="D24" s="27">
        <f>SUM(D5:D23)</f>
        <v>20180381</v>
      </c>
      <c r="E24" s="27">
        <f>SUM(E5:E23)</f>
        <v>39618</v>
      </c>
      <c r="F24" s="28">
        <f>SUM(F5:F23)</f>
        <v>22040555</v>
      </c>
      <c r="G24" s="28">
        <f>SUM(G5:G23)</f>
        <v>40987</v>
      </c>
      <c r="H24" s="118">
        <v>21635043</v>
      </c>
      <c r="I24" s="118">
        <v>42061</v>
      </c>
      <c r="J24" s="115">
        <f>SUM(J5:J23)</f>
        <v>21921959</v>
      </c>
      <c r="K24" s="115">
        <f>SUM(K5:K23)</f>
        <v>45005</v>
      </c>
    </row>
    <row r="25" spans="1:11" ht="6" customHeight="1" x14ac:dyDescent="0.2">
      <c r="A25" s="9"/>
    </row>
    <row r="26" spans="1:11" ht="24" x14ac:dyDescent="0.2">
      <c r="A26" s="6" t="s">
        <v>159</v>
      </c>
      <c r="B26" s="30"/>
      <c r="H26" s="30"/>
      <c r="I26" s="30"/>
      <c r="J26" s="30"/>
      <c r="K26" s="30"/>
    </row>
  </sheetData>
  <mergeCells count="6">
    <mergeCell ref="F3:G3"/>
    <mergeCell ref="A3:A4"/>
    <mergeCell ref="H3:I3"/>
    <mergeCell ref="J3:K3"/>
    <mergeCell ref="D3:E3"/>
    <mergeCell ref="B3:C3"/>
  </mergeCells>
  <pageMargins left="0.62992125984251968" right="0.15748031496062992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18"/>
  <sheetViews>
    <sheetView workbookViewId="0">
      <selection activeCell="B6" sqref="B6:I15"/>
    </sheetView>
  </sheetViews>
  <sheetFormatPr defaultRowHeight="14.25" x14ac:dyDescent="0.2"/>
  <cols>
    <col min="1" max="1" width="15.875" customWidth="1"/>
    <col min="2" max="2" width="10.625" customWidth="1"/>
    <col min="3" max="7" width="13.625" customWidth="1"/>
    <col min="8" max="9" width="10.625" customWidth="1"/>
    <col min="10" max="12" width="10.125" customWidth="1"/>
  </cols>
  <sheetData>
    <row r="1" spans="1:9" ht="24" x14ac:dyDescent="0.2">
      <c r="A1" s="3" t="s">
        <v>148</v>
      </c>
    </row>
    <row r="3" spans="1:9" ht="21" customHeight="1" x14ac:dyDescent="0.2">
      <c r="A3" s="152" t="s">
        <v>15</v>
      </c>
      <c r="B3" s="154" t="s">
        <v>93</v>
      </c>
      <c r="C3" s="155"/>
      <c r="D3" s="155"/>
      <c r="E3" s="155"/>
      <c r="F3" s="155"/>
      <c r="G3" s="155"/>
      <c r="H3" s="155"/>
      <c r="I3" s="156"/>
    </row>
    <row r="4" spans="1:9" ht="21" customHeight="1" x14ac:dyDescent="0.2">
      <c r="A4" s="152"/>
      <c r="B4" s="157" t="s">
        <v>89</v>
      </c>
      <c r="C4" s="153" t="s">
        <v>40</v>
      </c>
      <c r="D4" s="153"/>
      <c r="E4" s="153"/>
      <c r="F4" s="153"/>
      <c r="G4" s="153"/>
      <c r="H4" s="157" t="s">
        <v>104</v>
      </c>
      <c r="I4" s="157" t="s">
        <v>99</v>
      </c>
    </row>
    <row r="5" spans="1:9" ht="48" x14ac:dyDescent="0.2">
      <c r="A5" s="152"/>
      <c r="B5" s="158"/>
      <c r="C5" s="45" t="s">
        <v>42</v>
      </c>
      <c r="D5" s="45" t="s">
        <v>43</v>
      </c>
      <c r="E5" s="45" t="s">
        <v>44</v>
      </c>
      <c r="F5" s="45" t="s">
        <v>41</v>
      </c>
      <c r="G5" s="45" t="s">
        <v>98</v>
      </c>
      <c r="H5" s="158"/>
      <c r="I5" s="158"/>
    </row>
    <row r="6" spans="1:9" ht="48" x14ac:dyDescent="0.2">
      <c r="A6" s="44" t="s">
        <v>2</v>
      </c>
      <c r="B6" s="122">
        <v>1</v>
      </c>
      <c r="C6" s="121">
        <v>5</v>
      </c>
      <c r="D6" s="121">
        <v>0</v>
      </c>
      <c r="E6" s="121">
        <v>1</v>
      </c>
      <c r="F6" s="121">
        <v>0</v>
      </c>
      <c r="G6" s="123">
        <f>SUM(C6:F6)</f>
        <v>6</v>
      </c>
      <c r="H6" s="121">
        <v>7</v>
      </c>
      <c r="I6" s="121">
        <v>2</v>
      </c>
    </row>
    <row r="7" spans="1:9" ht="48" x14ac:dyDescent="0.2">
      <c r="A7" s="44" t="s">
        <v>5</v>
      </c>
      <c r="B7" s="122">
        <v>99</v>
      </c>
      <c r="C7" s="121">
        <v>6</v>
      </c>
      <c r="D7" s="121">
        <v>2</v>
      </c>
      <c r="E7" s="121">
        <v>24</v>
      </c>
      <c r="F7" s="121">
        <v>0</v>
      </c>
      <c r="G7" s="123">
        <f t="shared" ref="G7:G15" si="0">SUM(C7:F7)</f>
        <v>32</v>
      </c>
      <c r="H7" s="121">
        <v>131</v>
      </c>
      <c r="I7" s="121">
        <v>2</v>
      </c>
    </row>
    <row r="8" spans="1:9" ht="24" x14ac:dyDescent="0.2">
      <c r="A8" s="44" t="s">
        <v>4</v>
      </c>
      <c r="B8" s="122">
        <v>6</v>
      </c>
      <c r="C8" s="121">
        <v>8</v>
      </c>
      <c r="D8" s="121">
        <v>2</v>
      </c>
      <c r="E8" s="121">
        <v>7</v>
      </c>
      <c r="F8" s="121">
        <v>9</v>
      </c>
      <c r="G8" s="123">
        <f t="shared" si="0"/>
        <v>26</v>
      </c>
      <c r="H8" s="121">
        <v>32</v>
      </c>
      <c r="I8" s="121">
        <v>1</v>
      </c>
    </row>
    <row r="9" spans="1:9" ht="24" x14ac:dyDescent="0.2">
      <c r="A9" s="44" t="s">
        <v>6</v>
      </c>
      <c r="B9" s="122">
        <v>6</v>
      </c>
      <c r="C9" s="121">
        <v>12</v>
      </c>
      <c r="D9" s="121">
        <v>7</v>
      </c>
      <c r="E9" s="121">
        <v>16</v>
      </c>
      <c r="F9" s="121">
        <v>4</v>
      </c>
      <c r="G9" s="123">
        <f t="shared" si="0"/>
        <v>39</v>
      </c>
      <c r="H9" s="121">
        <v>45</v>
      </c>
      <c r="I9" s="121">
        <v>1</v>
      </c>
    </row>
    <row r="10" spans="1:9" ht="24" x14ac:dyDescent="0.2">
      <c r="A10" s="44" t="s">
        <v>7</v>
      </c>
      <c r="B10" s="122">
        <v>11</v>
      </c>
      <c r="C10" s="121">
        <v>17</v>
      </c>
      <c r="D10" s="121">
        <v>16</v>
      </c>
      <c r="E10" s="121">
        <v>25</v>
      </c>
      <c r="F10" s="121">
        <v>12</v>
      </c>
      <c r="G10" s="123">
        <f t="shared" si="0"/>
        <v>70</v>
      </c>
      <c r="H10" s="121">
        <v>81</v>
      </c>
      <c r="I10" s="121">
        <v>3</v>
      </c>
    </row>
    <row r="11" spans="1:9" ht="24" x14ac:dyDescent="0.2">
      <c r="A11" s="44" t="s">
        <v>3</v>
      </c>
      <c r="B11" s="122">
        <v>0</v>
      </c>
      <c r="C11" s="121">
        <v>0</v>
      </c>
      <c r="D11" s="121">
        <v>0</v>
      </c>
      <c r="E11" s="121">
        <v>2</v>
      </c>
      <c r="F11" s="121">
        <v>0</v>
      </c>
      <c r="G11" s="123">
        <f t="shared" si="0"/>
        <v>2</v>
      </c>
      <c r="H11" s="121">
        <v>2</v>
      </c>
      <c r="I11" s="121">
        <v>1</v>
      </c>
    </row>
    <row r="12" spans="1:9" ht="24" x14ac:dyDescent="0.2">
      <c r="A12" s="44" t="s">
        <v>8</v>
      </c>
      <c r="B12" s="122">
        <v>3</v>
      </c>
      <c r="C12" s="121">
        <v>1</v>
      </c>
      <c r="D12" s="121">
        <v>1</v>
      </c>
      <c r="E12" s="121">
        <v>0</v>
      </c>
      <c r="F12" s="121">
        <v>0</v>
      </c>
      <c r="G12" s="123">
        <f t="shared" si="0"/>
        <v>2</v>
      </c>
      <c r="H12" s="121">
        <v>5</v>
      </c>
      <c r="I12" s="121">
        <v>1</v>
      </c>
    </row>
    <row r="13" spans="1:9" ht="24" x14ac:dyDescent="0.2">
      <c r="A13" s="44" t="s">
        <v>9</v>
      </c>
      <c r="B13" s="122">
        <v>0</v>
      </c>
      <c r="C13" s="121">
        <v>0</v>
      </c>
      <c r="D13" s="121">
        <v>0</v>
      </c>
      <c r="E13" s="121">
        <v>0</v>
      </c>
      <c r="F13" s="121">
        <v>0</v>
      </c>
      <c r="G13" s="123">
        <f t="shared" si="0"/>
        <v>0</v>
      </c>
      <c r="H13" s="121">
        <v>0</v>
      </c>
      <c r="I13" s="121">
        <v>0</v>
      </c>
    </row>
    <row r="14" spans="1:9" ht="24" x14ac:dyDescent="0.2">
      <c r="A14" s="44" t="s">
        <v>11</v>
      </c>
      <c r="B14" s="122">
        <v>55</v>
      </c>
      <c r="C14" s="121">
        <v>150</v>
      </c>
      <c r="D14" s="121">
        <v>273</v>
      </c>
      <c r="E14" s="121">
        <v>372</v>
      </c>
      <c r="F14" s="121">
        <v>107</v>
      </c>
      <c r="G14" s="123">
        <f t="shared" si="0"/>
        <v>902</v>
      </c>
      <c r="H14" s="121">
        <v>957</v>
      </c>
      <c r="I14" s="121">
        <v>2</v>
      </c>
    </row>
    <row r="15" spans="1:9" ht="24" x14ac:dyDescent="0.2">
      <c r="A15" s="44" t="s">
        <v>10</v>
      </c>
      <c r="B15" s="122">
        <v>20</v>
      </c>
      <c r="C15" s="121">
        <v>53</v>
      </c>
      <c r="D15" s="121">
        <v>30</v>
      </c>
      <c r="E15" s="121">
        <v>99</v>
      </c>
      <c r="F15" s="121">
        <v>37</v>
      </c>
      <c r="G15" s="123">
        <f t="shared" si="0"/>
        <v>219</v>
      </c>
      <c r="H15" s="121">
        <v>239</v>
      </c>
      <c r="I15" s="121">
        <v>15</v>
      </c>
    </row>
    <row r="16" spans="1:9" ht="24" x14ac:dyDescent="0.2">
      <c r="A16" s="45" t="s">
        <v>12</v>
      </c>
      <c r="B16" s="46">
        <f>SUM(B6:B15)</f>
        <v>201</v>
      </c>
      <c r="C16" s="46">
        <f t="shared" ref="C16:F16" si="1">SUM(C6:C15)</f>
        <v>252</v>
      </c>
      <c r="D16" s="46">
        <f t="shared" si="1"/>
        <v>331</v>
      </c>
      <c r="E16" s="46">
        <f t="shared" si="1"/>
        <v>546</v>
      </c>
      <c r="F16" s="47">
        <f t="shared" si="1"/>
        <v>169</v>
      </c>
      <c r="G16" s="47">
        <f t="shared" ref="G16" si="2">SUM(G6:G15)</f>
        <v>1298</v>
      </c>
      <c r="H16" s="47">
        <f t="shared" ref="H16" si="3">SUM(H6:H15)</f>
        <v>1499</v>
      </c>
      <c r="I16" s="47">
        <f t="shared" ref="I16" si="4">SUM(I6:I15)</f>
        <v>28</v>
      </c>
    </row>
    <row r="17" spans="1:9" ht="12" customHeight="1" x14ac:dyDescent="0.2">
      <c r="A17" s="42"/>
      <c r="B17" s="48"/>
      <c r="C17" s="48"/>
      <c r="D17" s="48"/>
      <c r="E17" s="48"/>
      <c r="F17" s="48"/>
      <c r="G17" s="48"/>
      <c r="H17" s="43"/>
      <c r="I17" s="43"/>
    </row>
    <row r="18" spans="1:9" ht="24" x14ac:dyDescent="0.2">
      <c r="A18" s="6" t="s">
        <v>159</v>
      </c>
    </row>
  </sheetData>
  <mergeCells count="6">
    <mergeCell ref="A3:A5"/>
    <mergeCell ref="C4:G4"/>
    <mergeCell ref="B3:I3"/>
    <mergeCell ref="B4:B5"/>
    <mergeCell ref="H4:H5"/>
    <mergeCell ref="I4:I5"/>
  </mergeCells>
  <pageMargins left="0.18" right="0.16" top="0.75" bottom="0.75" header="0.3" footer="0.3"/>
  <pageSetup paperSize="9" orientation="landscape" r:id="rId1"/>
  <ignoredErrors>
    <ignoredError sqref="G6:G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9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:K16"/>
    </sheetView>
  </sheetViews>
  <sheetFormatPr defaultRowHeight="14.25" x14ac:dyDescent="0.2"/>
  <cols>
    <col min="1" max="1" width="19.875" customWidth="1"/>
    <col min="2" max="11" width="10.625" customWidth="1"/>
    <col min="12" max="12" width="22.25" customWidth="1"/>
    <col min="13" max="14" width="10.125" customWidth="1"/>
  </cols>
  <sheetData>
    <row r="1" spans="1:11" ht="24" x14ac:dyDescent="0.2">
      <c r="A1" s="3" t="s">
        <v>149</v>
      </c>
    </row>
    <row r="3" spans="1:11" ht="21" customHeight="1" x14ac:dyDescent="0.2">
      <c r="A3" s="159" t="s">
        <v>15</v>
      </c>
      <c r="B3" s="160" t="s">
        <v>94</v>
      </c>
      <c r="C3" s="161"/>
      <c r="D3" s="161"/>
      <c r="E3" s="161"/>
      <c r="F3" s="161"/>
      <c r="G3" s="161"/>
      <c r="H3" s="161"/>
      <c r="I3" s="161"/>
      <c r="J3" s="161"/>
      <c r="K3" s="162"/>
    </row>
    <row r="4" spans="1:11" ht="24" x14ac:dyDescent="0.2">
      <c r="A4" s="159"/>
      <c r="B4" s="160" t="s">
        <v>160</v>
      </c>
      <c r="C4" s="161"/>
      <c r="D4" s="161"/>
      <c r="E4" s="162"/>
      <c r="F4" s="160" t="s">
        <v>161</v>
      </c>
      <c r="G4" s="161"/>
      <c r="H4" s="161"/>
      <c r="I4" s="162"/>
      <c r="J4" s="160" t="s">
        <v>103</v>
      </c>
      <c r="K4" s="162"/>
    </row>
    <row r="5" spans="1:11" ht="24" x14ac:dyDescent="0.2">
      <c r="A5" s="159"/>
      <c r="B5" s="159" t="s">
        <v>37</v>
      </c>
      <c r="C5" s="159" t="s">
        <v>38</v>
      </c>
      <c r="D5" s="159"/>
      <c r="E5" s="106" t="s">
        <v>12</v>
      </c>
      <c r="F5" s="159" t="s">
        <v>37</v>
      </c>
      <c r="G5" s="159" t="s">
        <v>38</v>
      </c>
      <c r="H5" s="159"/>
      <c r="I5" s="106" t="s">
        <v>12</v>
      </c>
      <c r="J5" s="163" t="s">
        <v>102</v>
      </c>
      <c r="K5" s="163" t="s">
        <v>99</v>
      </c>
    </row>
    <row r="6" spans="1:11" ht="48" x14ac:dyDescent="0.2">
      <c r="A6" s="159"/>
      <c r="B6" s="159"/>
      <c r="C6" s="49" t="s">
        <v>45</v>
      </c>
      <c r="D6" s="49" t="s">
        <v>39</v>
      </c>
      <c r="E6" s="105" t="s">
        <v>102</v>
      </c>
      <c r="F6" s="159"/>
      <c r="G6" s="49" t="s">
        <v>45</v>
      </c>
      <c r="H6" s="49" t="s">
        <v>39</v>
      </c>
      <c r="I6" s="105" t="s">
        <v>102</v>
      </c>
      <c r="J6" s="164"/>
      <c r="K6" s="164"/>
    </row>
    <row r="7" spans="1:11" ht="24" x14ac:dyDescent="0.2">
      <c r="A7" s="44" t="s">
        <v>2</v>
      </c>
      <c r="B7" s="122">
        <v>72</v>
      </c>
      <c r="C7" s="121">
        <v>77</v>
      </c>
      <c r="D7" s="121">
        <v>43</v>
      </c>
      <c r="E7" s="122">
        <f>SUM(B7:D7)</f>
        <v>192</v>
      </c>
      <c r="F7" s="121">
        <v>0</v>
      </c>
      <c r="G7" s="121">
        <v>1</v>
      </c>
      <c r="H7" s="121">
        <v>2</v>
      </c>
      <c r="I7" s="123">
        <f>SUM(F7:H7)</f>
        <v>3</v>
      </c>
      <c r="J7" s="121">
        <v>195</v>
      </c>
      <c r="K7" s="122">
        <v>22</v>
      </c>
    </row>
    <row r="8" spans="1:11" ht="24" x14ac:dyDescent="0.2">
      <c r="A8" s="44" t="s">
        <v>5</v>
      </c>
      <c r="B8" s="122">
        <v>72</v>
      </c>
      <c r="C8" s="121">
        <v>117</v>
      </c>
      <c r="D8" s="121">
        <v>139</v>
      </c>
      <c r="E8" s="122">
        <f t="shared" ref="E8:E16" si="0">SUM(B8:D8)</f>
        <v>328</v>
      </c>
      <c r="F8" s="121">
        <v>0</v>
      </c>
      <c r="G8" s="121">
        <v>0</v>
      </c>
      <c r="H8" s="121">
        <v>0</v>
      </c>
      <c r="I8" s="123">
        <f t="shared" ref="I8:I16" si="1">SUM(F8:H8)</f>
        <v>0</v>
      </c>
      <c r="J8" s="121">
        <v>328</v>
      </c>
      <c r="K8" s="122">
        <v>25</v>
      </c>
    </row>
    <row r="9" spans="1:11" ht="24" x14ac:dyDescent="0.2">
      <c r="A9" s="44" t="s">
        <v>4</v>
      </c>
      <c r="B9" s="122">
        <v>100</v>
      </c>
      <c r="C9" s="121">
        <v>94</v>
      </c>
      <c r="D9" s="121">
        <v>103</v>
      </c>
      <c r="E9" s="122">
        <f t="shared" si="0"/>
        <v>297</v>
      </c>
      <c r="F9" s="121">
        <v>1</v>
      </c>
      <c r="G9" s="121">
        <v>0</v>
      </c>
      <c r="H9" s="121">
        <v>0</v>
      </c>
      <c r="I9" s="123">
        <f t="shared" si="1"/>
        <v>1</v>
      </c>
      <c r="J9" s="121">
        <v>298</v>
      </c>
      <c r="K9" s="122">
        <v>48</v>
      </c>
    </row>
    <row r="10" spans="1:11" ht="24" x14ac:dyDescent="0.2">
      <c r="A10" s="44" t="s">
        <v>6</v>
      </c>
      <c r="B10" s="122">
        <v>28</v>
      </c>
      <c r="C10" s="121">
        <v>41</v>
      </c>
      <c r="D10" s="121">
        <v>58</v>
      </c>
      <c r="E10" s="122">
        <f t="shared" si="0"/>
        <v>127</v>
      </c>
      <c r="F10" s="121">
        <v>0</v>
      </c>
      <c r="G10" s="121">
        <v>0</v>
      </c>
      <c r="H10" s="121">
        <v>0</v>
      </c>
      <c r="I10" s="123">
        <f t="shared" si="1"/>
        <v>0</v>
      </c>
      <c r="J10" s="121">
        <v>127</v>
      </c>
      <c r="K10" s="122">
        <v>11</v>
      </c>
    </row>
    <row r="11" spans="1:11" ht="24" x14ac:dyDescent="0.2">
      <c r="A11" s="44" t="s">
        <v>7</v>
      </c>
      <c r="B11" s="122">
        <v>60</v>
      </c>
      <c r="C11" s="121">
        <v>13</v>
      </c>
      <c r="D11" s="121">
        <v>27</v>
      </c>
      <c r="E11" s="122">
        <f t="shared" si="0"/>
        <v>100</v>
      </c>
      <c r="F11" s="121">
        <v>0</v>
      </c>
      <c r="G11" s="121">
        <v>1</v>
      </c>
      <c r="H11" s="121">
        <v>1</v>
      </c>
      <c r="I11" s="123">
        <f t="shared" si="1"/>
        <v>2</v>
      </c>
      <c r="J11" s="121">
        <v>102</v>
      </c>
      <c r="K11" s="122">
        <v>10</v>
      </c>
    </row>
    <row r="12" spans="1:11" ht="24" x14ac:dyDescent="0.2">
      <c r="A12" s="44" t="s">
        <v>3</v>
      </c>
      <c r="B12" s="122">
        <v>424</v>
      </c>
      <c r="C12" s="121">
        <v>545</v>
      </c>
      <c r="D12" s="121">
        <v>620</v>
      </c>
      <c r="E12" s="122">
        <f t="shared" si="0"/>
        <v>1589</v>
      </c>
      <c r="F12" s="121">
        <v>5</v>
      </c>
      <c r="G12" s="121">
        <v>3</v>
      </c>
      <c r="H12" s="121">
        <v>10</v>
      </c>
      <c r="I12" s="123">
        <f t="shared" si="1"/>
        <v>18</v>
      </c>
      <c r="J12" s="121">
        <v>1607</v>
      </c>
      <c r="K12" s="122">
        <v>111</v>
      </c>
    </row>
    <row r="13" spans="1:11" ht="24" x14ac:dyDescent="0.2">
      <c r="A13" s="44" t="s">
        <v>8</v>
      </c>
      <c r="B13" s="122">
        <v>110</v>
      </c>
      <c r="C13" s="121">
        <v>179</v>
      </c>
      <c r="D13" s="121">
        <v>138</v>
      </c>
      <c r="E13" s="122">
        <f t="shared" si="0"/>
        <v>427</v>
      </c>
      <c r="F13" s="121">
        <v>0</v>
      </c>
      <c r="G13" s="121">
        <v>0</v>
      </c>
      <c r="H13" s="121">
        <v>0</v>
      </c>
      <c r="I13" s="123">
        <f t="shared" si="1"/>
        <v>0</v>
      </c>
      <c r="J13" s="121">
        <v>427</v>
      </c>
      <c r="K13" s="122">
        <v>33</v>
      </c>
    </row>
    <row r="14" spans="1:11" ht="24" x14ac:dyDescent="0.2">
      <c r="A14" s="44" t="s">
        <v>9</v>
      </c>
      <c r="B14" s="122">
        <v>138</v>
      </c>
      <c r="C14" s="121">
        <v>203</v>
      </c>
      <c r="D14" s="121">
        <v>247</v>
      </c>
      <c r="E14" s="122">
        <f t="shared" si="0"/>
        <v>588</v>
      </c>
      <c r="F14" s="121">
        <v>1</v>
      </c>
      <c r="G14" s="121">
        <v>2</v>
      </c>
      <c r="H14" s="121">
        <v>0</v>
      </c>
      <c r="I14" s="123">
        <f t="shared" si="1"/>
        <v>3</v>
      </c>
      <c r="J14" s="121">
        <v>591</v>
      </c>
      <c r="K14" s="122">
        <v>35</v>
      </c>
    </row>
    <row r="15" spans="1:11" ht="24" x14ac:dyDescent="0.2">
      <c r="A15" s="44" t="s">
        <v>11</v>
      </c>
      <c r="B15" s="122">
        <v>51</v>
      </c>
      <c r="C15" s="121">
        <v>201</v>
      </c>
      <c r="D15" s="121">
        <v>116</v>
      </c>
      <c r="E15" s="122">
        <f t="shared" si="0"/>
        <v>368</v>
      </c>
      <c r="F15" s="121">
        <v>0</v>
      </c>
      <c r="G15" s="121">
        <v>3</v>
      </c>
      <c r="H15" s="121">
        <v>1</v>
      </c>
      <c r="I15" s="123">
        <f t="shared" si="1"/>
        <v>4</v>
      </c>
      <c r="J15" s="121">
        <v>372</v>
      </c>
      <c r="K15" s="122">
        <v>135</v>
      </c>
    </row>
    <row r="16" spans="1:11" ht="24" x14ac:dyDescent="0.2">
      <c r="A16" s="44" t="s">
        <v>10</v>
      </c>
      <c r="B16" s="122">
        <v>162</v>
      </c>
      <c r="C16" s="121">
        <v>121</v>
      </c>
      <c r="D16" s="121">
        <v>344</v>
      </c>
      <c r="E16" s="122">
        <f t="shared" si="0"/>
        <v>627</v>
      </c>
      <c r="F16" s="121">
        <v>12</v>
      </c>
      <c r="G16" s="121">
        <v>26</v>
      </c>
      <c r="H16" s="121">
        <v>8</v>
      </c>
      <c r="I16" s="123">
        <f t="shared" si="1"/>
        <v>46</v>
      </c>
      <c r="J16" s="121">
        <v>673</v>
      </c>
      <c r="K16" s="122">
        <v>65</v>
      </c>
    </row>
    <row r="17" spans="1:11" ht="24" x14ac:dyDescent="0.2">
      <c r="A17" s="49" t="s">
        <v>12</v>
      </c>
      <c r="B17" s="50">
        <f>SUM(B7:B16)</f>
        <v>1217</v>
      </c>
      <c r="C17" s="50">
        <f t="shared" ref="C17:G17" si="2">SUM(C7:C16)</f>
        <v>1591</v>
      </c>
      <c r="D17" s="50">
        <f t="shared" si="2"/>
        <v>1835</v>
      </c>
      <c r="E17" s="50">
        <f t="shared" si="2"/>
        <v>4643</v>
      </c>
      <c r="F17" s="50">
        <f t="shared" si="2"/>
        <v>19</v>
      </c>
      <c r="G17" s="50">
        <f t="shared" si="2"/>
        <v>36</v>
      </c>
      <c r="H17" s="50">
        <f t="shared" ref="H17" si="3">SUM(H7:H16)</f>
        <v>22</v>
      </c>
      <c r="I17" s="50">
        <f t="shared" ref="I17" si="4">SUM(I7:I16)</f>
        <v>77</v>
      </c>
      <c r="J17" s="50">
        <f t="shared" ref="J17" si="5">SUM(J7:J16)</f>
        <v>4720</v>
      </c>
      <c r="K17" s="50">
        <f t="shared" ref="K17" si="6">SUM(K7:K16)</f>
        <v>495</v>
      </c>
    </row>
    <row r="18" spans="1:11" ht="12" customHeight="1" x14ac:dyDescent="0.2">
      <c r="A18" s="4"/>
    </row>
    <row r="19" spans="1:11" ht="24" x14ac:dyDescent="0.2">
      <c r="A19" s="6" t="s">
        <v>159</v>
      </c>
    </row>
  </sheetData>
  <mergeCells count="11">
    <mergeCell ref="A3:A6"/>
    <mergeCell ref="B5:B6"/>
    <mergeCell ref="C5:D5"/>
    <mergeCell ref="B3:K3"/>
    <mergeCell ref="B4:E4"/>
    <mergeCell ref="F4:I4"/>
    <mergeCell ref="F5:F6"/>
    <mergeCell ref="G5:H5"/>
    <mergeCell ref="J5:J6"/>
    <mergeCell ref="K5:K6"/>
    <mergeCell ref="J4:K4"/>
  </mergeCells>
  <pageMargins left="0.18" right="0.1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18"/>
  <sheetViews>
    <sheetView workbookViewId="0">
      <selection activeCell="B6" sqref="B6:O15"/>
    </sheetView>
  </sheetViews>
  <sheetFormatPr defaultRowHeight="14.25" x14ac:dyDescent="0.2"/>
  <cols>
    <col min="1" max="1" width="17.25" customWidth="1"/>
    <col min="2" max="6" width="10.625" customWidth="1"/>
    <col min="7" max="7" width="11.25" customWidth="1"/>
    <col min="8" max="8" width="12.75" customWidth="1"/>
    <col min="9" max="15" width="10.625" customWidth="1"/>
  </cols>
  <sheetData>
    <row r="1" spans="1:15" ht="24" x14ac:dyDescent="0.2">
      <c r="A1" s="3" t="s">
        <v>150</v>
      </c>
    </row>
    <row r="2" spans="1:15" ht="14.25" customHeight="1" x14ac:dyDescent="0.2">
      <c r="A2" s="3"/>
    </row>
    <row r="3" spans="1:15" ht="24" x14ac:dyDescent="0.2">
      <c r="A3" s="168" t="s">
        <v>15</v>
      </c>
      <c r="B3" s="165" t="s">
        <v>36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</row>
    <row r="4" spans="1:15" ht="21" customHeight="1" x14ac:dyDescent="0.2">
      <c r="A4" s="169"/>
      <c r="B4" s="165" t="s">
        <v>105</v>
      </c>
      <c r="C4" s="167"/>
      <c r="D4" s="165" t="s">
        <v>95</v>
      </c>
      <c r="E4" s="166"/>
      <c r="F4" s="166"/>
      <c r="G4" s="165" t="s">
        <v>162</v>
      </c>
      <c r="H4" s="166"/>
      <c r="I4" s="166"/>
      <c r="J4" s="165" t="s">
        <v>21</v>
      </c>
      <c r="K4" s="167"/>
      <c r="L4" s="165" t="s">
        <v>166</v>
      </c>
      <c r="M4" s="167"/>
      <c r="N4" s="165" t="s">
        <v>109</v>
      </c>
      <c r="O4" s="167"/>
    </row>
    <row r="5" spans="1:15" ht="44.25" customHeight="1" x14ac:dyDescent="0.2">
      <c r="A5" s="170"/>
      <c r="B5" s="51" t="s">
        <v>101</v>
      </c>
      <c r="C5" s="51" t="s">
        <v>99</v>
      </c>
      <c r="D5" s="51" t="s">
        <v>107</v>
      </c>
      <c r="E5" s="51" t="s">
        <v>108</v>
      </c>
      <c r="F5" s="51" t="s">
        <v>99</v>
      </c>
      <c r="G5" s="51" t="s">
        <v>163</v>
      </c>
      <c r="H5" s="51" t="s">
        <v>164</v>
      </c>
      <c r="I5" s="51" t="s">
        <v>99</v>
      </c>
      <c r="J5" s="107" t="s">
        <v>165</v>
      </c>
      <c r="K5" s="51" t="s">
        <v>99</v>
      </c>
      <c r="L5" s="107" t="s">
        <v>167</v>
      </c>
      <c r="M5" s="51" t="s">
        <v>99</v>
      </c>
      <c r="N5" s="51" t="s">
        <v>101</v>
      </c>
      <c r="O5" s="51" t="s">
        <v>99</v>
      </c>
    </row>
    <row r="6" spans="1:15" ht="24" x14ac:dyDescent="0.2">
      <c r="A6" s="44" t="s">
        <v>2</v>
      </c>
      <c r="B6" s="121">
        <v>1895</v>
      </c>
      <c r="C6" s="121">
        <v>115</v>
      </c>
      <c r="D6" s="121">
        <v>48</v>
      </c>
      <c r="E6" s="121">
        <v>924</v>
      </c>
      <c r="F6" s="123">
        <v>29</v>
      </c>
      <c r="G6" s="121">
        <v>0</v>
      </c>
      <c r="H6" s="121">
        <v>4</v>
      </c>
      <c r="I6" s="123">
        <v>1</v>
      </c>
      <c r="J6" s="121">
        <v>41961</v>
      </c>
      <c r="K6" s="121">
        <v>124</v>
      </c>
      <c r="L6" s="121">
        <v>1805</v>
      </c>
      <c r="M6" s="121">
        <v>23</v>
      </c>
      <c r="N6" s="121">
        <v>46637</v>
      </c>
      <c r="O6" s="121">
        <v>255</v>
      </c>
    </row>
    <row r="7" spans="1:15" ht="48" x14ac:dyDescent="0.2">
      <c r="A7" s="44" t="s">
        <v>5</v>
      </c>
      <c r="B7" s="121">
        <v>30</v>
      </c>
      <c r="C7" s="121">
        <v>1</v>
      </c>
      <c r="D7" s="121">
        <v>34</v>
      </c>
      <c r="E7" s="121">
        <v>905</v>
      </c>
      <c r="F7" s="123">
        <v>116</v>
      </c>
      <c r="G7" s="121">
        <v>5</v>
      </c>
      <c r="H7" s="121">
        <v>20</v>
      </c>
      <c r="I7" s="123">
        <v>5</v>
      </c>
      <c r="J7" s="121">
        <v>9613</v>
      </c>
      <c r="K7" s="121">
        <v>62</v>
      </c>
      <c r="L7" s="121">
        <v>1144</v>
      </c>
      <c r="M7" s="121">
        <v>53</v>
      </c>
      <c r="N7" s="121">
        <v>11751</v>
      </c>
      <c r="O7" s="121">
        <v>147</v>
      </c>
    </row>
    <row r="8" spans="1:15" ht="24" x14ac:dyDescent="0.2">
      <c r="A8" s="44" t="s">
        <v>4</v>
      </c>
      <c r="B8" s="121">
        <v>66</v>
      </c>
      <c r="C8" s="121">
        <v>4</v>
      </c>
      <c r="D8" s="121">
        <v>120</v>
      </c>
      <c r="E8" s="121">
        <v>6053</v>
      </c>
      <c r="F8" s="123">
        <v>58</v>
      </c>
      <c r="G8" s="121">
        <v>13</v>
      </c>
      <c r="H8" s="121">
        <v>15</v>
      </c>
      <c r="I8" s="123">
        <v>5</v>
      </c>
      <c r="J8" s="121">
        <v>7570</v>
      </c>
      <c r="K8" s="121">
        <v>56</v>
      </c>
      <c r="L8" s="121">
        <v>15131</v>
      </c>
      <c r="M8" s="121">
        <v>35</v>
      </c>
      <c r="N8" s="121">
        <v>28968</v>
      </c>
      <c r="O8" s="121">
        <v>103</v>
      </c>
    </row>
    <row r="9" spans="1:15" ht="24" x14ac:dyDescent="0.2">
      <c r="A9" s="44" t="s">
        <v>6</v>
      </c>
      <c r="B9" s="121">
        <v>1117</v>
      </c>
      <c r="C9" s="121">
        <v>62</v>
      </c>
      <c r="D9" s="121">
        <v>23</v>
      </c>
      <c r="E9" s="121">
        <v>527</v>
      </c>
      <c r="F9" s="123">
        <v>45</v>
      </c>
      <c r="G9" s="121">
        <v>30</v>
      </c>
      <c r="H9" s="121">
        <v>15</v>
      </c>
      <c r="I9" s="123">
        <v>4</v>
      </c>
      <c r="J9" s="121">
        <v>5735</v>
      </c>
      <c r="K9" s="121">
        <v>49</v>
      </c>
      <c r="L9" s="121">
        <v>1274</v>
      </c>
      <c r="M9" s="121">
        <v>20</v>
      </c>
      <c r="N9" s="121">
        <v>8721</v>
      </c>
      <c r="O9" s="121">
        <v>134</v>
      </c>
    </row>
    <row r="10" spans="1:15" ht="24" x14ac:dyDescent="0.2">
      <c r="A10" s="44" t="s">
        <v>7</v>
      </c>
      <c r="B10" s="121">
        <v>11</v>
      </c>
      <c r="C10" s="121">
        <v>2</v>
      </c>
      <c r="D10" s="121">
        <v>81</v>
      </c>
      <c r="E10" s="121">
        <v>549</v>
      </c>
      <c r="F10" s="123">
        <v>57</v>
      </c>
      <c r="G10" s="121">
        <v>13</v>
      </c>
      <c r="H10" s="121">
        <v>33</v>
      </c>
      <c r="I10" s="123">
        <v>2</v>
      </c>
      <c r="J10" s="121">
        <v>4800</v>
      </c>
      <c r="K10" s="121">
        <v>31</v>
      </c>
      <c r="L10" s="121">
        <v>605</v>
      </c>
      <c r="M10" s="121">
        <v>33</v>
      </c>
      <c r="N10" s="121">
        <v>6092</v>
      </c>
      <c r="O10" s="121">
        <v>76</v>
      </c>
    </row>
    <row r="11" spans="1:15" ht="24" x14ac:dyDescent="0.2">
      <c r="A11" s="44" t="s">
        <v>3</v>
      </c>
      <c r="B11" s="121">
        <v>32</v>
      </c>
      <c r="C11" s="121">
        <v>3</v>
      </c>
      <c r="D11" s="121">
        <v>107</v>
      </c>
      <c r="E11" s="121">
        <v>15067</v>
      </c>
      <c r="F11" s="123">
        <v>116</v>
      </c>
      <c r="G11" s="121">
        <v>76</v>
      </c>
      <c r="H11" s="121">
        <v>73</v>
      </c>
      <c r="I11" s="123">
        <v>7</v>
      </c>
      <c r="J11" s="121">
        <v>165208</v>
      </c>
      <c r="K11" s="121">
        <v>433</v>
      </c>
      <c r="L11" s="121">
        <v>3835</v>
      </c>
      <c r="M11" s="121">
        <v>24</v>
      </c>
      <c r="N11" s="121">
        <v>184398</v>
      </c>
      <c r="O11" s="121">
        <v>503</v>
      </c>
    </row>
    <row r="12" spans="1:15" ht="24" x14ac:dyDescent="0.2">
      <c r="A12" s="44" t="s">
        <v>8</v>
      </c>
      <c r="B12" s="121">
        <v>230</v>
      </c>
      <c r="C12" s="121">
        <v>7</v>
      </c>
      <c r="D12" s="121">
        <v>112</v>
      </c>
      <c r="E12" s="121">
        <v>2447</v>
      </c>
      <c r="F12" s="123">
        <v>361</v>
      </c>
      <c r="G12" s="121">
        <v>0</v>
      </c>
      <c r="H12" s="121">
        <v>40</v>
      </c>
      <c r="I12" s="123">
        <v>6</v>
      </c>
      <c r="J12" s="121">
        <v>32277</v>
      </c>
      <c r="K12" s="121">
        <v>254</v>
      </c>
      <c r="L12" s="121">
        <v>6166</v>
      </c>
      <c r="M12" s="121">
        <v>155</v>
      </c>
      <c r="N12" s="121">
        <v>41272</v>
      </c>
      <c r="O12" s="121">
        <v>479</v>
      </c>
    </row>
    <row r="13" spans="1:15" ht="24" x14ac:dyDescent="0.2">
      <c r="A13" s="44" t="s">
        <v>9</v>
      </c>
      <c r="B13" s="121">
        <v>215</v>
      </c>
      <c r="C13" s="121">
        <v>1</v>
      </c>
      <c r="D13" s="121">
        <v>64</v>
      </c>
      <c r="E13" s="121">
        <v>1758</v>
      </c>
      <c r="F13" s="123">
        <v>46</v>
      </c>
      <c r="G13" s="121">
        <v>36</v>
      </c>
      <c r="H13" s="121">
        <v>26</v>
      </c>
      <c r="I13" s="123">
        <v>3</v>
      </c>
      <c r="J13" s="121">
        <v>41698</v>
      </c>
      <c r="K13" s="121">
        <v>50</v>
      </c>
      <c r="L13" s="121">
        <v>4056</v>
      </c>
      <c r="M13" s="121">
        <v>29</v>
      </c>
      <c r="N13" s="121">
        <v>47853</v>
      </c>
      <c r="O13" s="121">
        <v>81</v>
      </c>
    </row>
    <row r="14" spans="1:15" ht="24" x14ac:dyDescent="0.2">
      <c r="A14" s="44" t="s">
        <v>11</v>
      </c>
      <c r="B14" s="121">
        <v>103</v>
      </c>
      <c r="C14" s="121">
        <v>14</v>
      </c>
      <c r="D14" s="121">
        <v>101</v>
      </c>
      <c r="E14" s="121">
        <v>2066</v>
      </c>
      <c r="F14" s="123">
        <v>151</v>
      </c>
      <c r="G14" s="121">
        <v>27</v>
      </c>
      <c r="H14" s="121">
        <v>35</v>
      </c>
      <c r="I14" s="123">
        <v>9</v>
      </c>
      <c r="J14" s="121">
        <v>96637</v>
      </c>
      <c r="K14" s="121">
        <v>301</v>
      </c>
      <c r="L14" s="121">
        <v>771</v>
      </c>
      <c r="M14" s="121">
        <v>52</v>
      </c>
      <c r="N14" s="121">
        <v>99740</v>
      </c>
      <c r="O14" s="121">
        <v>408</v>
      </c>
    </row>
    <row r="15" spans="1:15" ht="24" x14ac:dyDescent="0.2">
      <c r="A15" s="44" t="s">
        <v>10</v>
      </c>
      <c r="B15" s="121">
        <v>154</v>
      </c>
      <c r="C15" s="121">
        <v>10</v>
      </c>
      <c r="D15" s="121">
        <v>178</v>
      </c>
      <c r="E15" s="121">
        <v>2255</v>
      </c>
      <c r="F15" s="123">
        <v>137</v>
      </c>
      <c r="G15" s="121">
        <v>22</v>
      </c>
      <c r="H15" s="121">
        <v>41</v>
      </c>
      <c r="I15" s="123">
        <v>5</v>
      </c>
      <c r="J15" s="121">
        <v>115790</v>
      </c>
      <c r="K15" s="121">
        <v>309</v>
      </c>
      <c r="L15" s="121">
        <v>483</v>
      </c>
      <c r="M15" s="121">
        <v>13</v>
      </c>
      <c r="N15" s="121">
        <v>118923</v>
      </c>
      <c r="O15" s="121">
        <v>384</v>
      </c>
    </row>
    <row r="16" spans="1:15" ht="24" x14ac:dyDescent="0.2">
      <c r="A16" s="51" t="s">
        <v>12</v>
      </c>
      <c r="B16" s="52">
        <f>SUM(B6:B15)</f>
        <v>3853</v>
      </c>
      <c r="C16" s="52">
        <f t="shared" ref="C16:I16" si="0">SUM(C6:C15)</f>
        <v>219</v>
      </c>
      <c r="D16" s="52">
        <f t="shared" ref="D16" si="1">SUM(D6:D15)</f>
        <v>868</v>
      </c>
      <c r="E16" s="52">
        <f t="shared" ref="E16" si="2">SUM(E6:E15)</f>
        <v>32551</v>
      </c>
      <c r="F16" s="52">
        <f t="shared" ref="F16" si="3">SUM(F6:F15)</f>
        <v>1116</v>
      </c>
      <c r="G16" s="52">
        <f t="shared" si="0"/>
        <v>222</v>
      </c>
      <c r="H16" s="52">
        <f t="shared" si="0"/>
        <v>302</v>
      </c>
      <c r="I16" s="52">
        <f t="shared" si="0"/>
        <v>47</v>
      </c>
      <c r="J16" s="52">
        <f t="shared" ref="J16" si="4">SUM(J6:J15)</f>
        <v>521289</v>
      </c>
      <c r="K16" s="52">
        <f t="shared" ref="K16" si="5">SUM(K6:K15)</f>
        <v>1669</v>
      </c>
      <c r="L16" s="52">
        <f t="shared" ref="L16" si="6">SUM(L6:L15)</f>
        <v>35270</v>
      </c>
      <c r="M16" s="52">
        <f t="shared" ref="M16" si="7">SUM(M6:M15)</f>
        <v>437</v>
      </c>
      <c r="N16" s="52">
        <f t="shared" ref="N16" si="8">SUM(N6:N15)</f>
        <v>594355</v>
      </c>
      <c r="O16" s="52">
        <f t="shared" ref="O16" si="9">SUM(O6:O15)</f>
        <v>2570</v>
      </c>
    </row>
    <row r="17" spans="1:1" ht="12" customHeight="1" x14ac:dyDescent="0.2">
      <c r="A17" s="4"/>
    </row>
    <row r="18" spans="1:1" ht="24" x14ac:dyDescent="0.2">
      <c r="A18" s="6" t="s">
        <v>159</v>
      </c>
    </row>
  </sheetData>
  <mergeCells count="8">
    <mergeCell ref="B3:O3"/>
    <mergeCell ref="B4:C4"/>
    <mergeCell ref="G4:I4"/>
    <mergeCell ref="A3:A5"/>
    <mergeCell ref="N4:O4"/>
    <mergeCell ref="L4:M4"/>
    <mergeCell ref="D4:F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8"/>
  <sheetViews>
    <sheetView workbookViewId="0">
      <pane xSplit="1" ySplit="5" topLeftCell="B6" activePane="bottomRight" state="frozen"/>
      <selection activeCell="F35" sqref="F35"/>
      <selection pane="topRight" activeCell="F35" sqref="F35"/>
      <selection pane="bottomLeft" activeCell="F35" sqref="F35"/>
      <selection pane="bottomRight" activeCell="B6" sqref="B6:S15"/>
    </sheetView>
  </sheetViews>
  <sheetFormatPr defaultRowHeight="14.25" x14ac:dyDescent="0.2"/>
  <cols>
    <col min="1" max="1" width="18.125" customWidth="1"/>
    <col min="2" max="5" width="10.625" customWidth="1"/>
    <col min="6" max="6" width="11.25" bestFit="1" customWidth="1"/>
    <col min="7" max="19" width="10.625" customWidth="1"/>
  </cols>
  <sheetData>
    <row r="1" spans="1:19" ht="24" x14ac:dyDescent="0.2">
      <c r="A1" s="3" t="s">
        <v>151</v>
      </c>
    </row>
    <row r="2" spans="1:19" ht="12.75" customHeight="1" x14ac:dyDescent="0.2">
      <c r="A2" s="3"/>
    </row>
    <row r="3" spans="1:19" ht="24" x14ac:dyDescent="0.2">
      <c r="A3" s="173" t="s">
        <v>15</v>
      </c>
      <c r="B3" s="171" t="s">
        <v>110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2"/>
    </row>
    <row r="4" spans="1:19" ht="24" customHeight="1" x14ac:dyDescent="0.2">
      <c r="A4" s="174"/>
      <c r="B4" s="171" t="s">
        <v>111</v>
      </c>
      <c r="C4" s="172"/>
      <c r="D4" s="171" t="s">
        <v>112</v>
      </c>
      <c r="E4" s="172"/>
      <c r="F4" s="171" t="s">
        <v>168</v>
      </c>
      <c r="G4" s="172"/>
      <c r="H4" s="171" t="s">
        <v>24</v>
      </c>
      <c r="I4" s="172"/>
      <c r="J4" s="171" t="s">
        <v>169</v>
      </c>
      <c r="K4" s="172"/>
      <c r="L4" s="171" t="s">
        <v>170</v>
      </c>
      <c r="M4" s="172"/>
      <c r="N4" s="171" t="s">
        <v>171</v>
      </c>
      <c r="O4" s="172"/>
      <c r="P4" s="171" t="s">
        <v>172</v>
      </c>
      <c r="Q4" s="172"/>
      <c r="R4" s="171" t="s">
        <v>113</v>
      </c>
      <c r="S4" s="172"/>
    </row>
    <row r="5" spans="1:19" ht="48" x14ac:dyDescent="0.2">
      <c r="A5" s="175"/>
      <c r="B5" s="53" t="s">
        <v>102</v>
      </c>
      <c r="C5" s="53" t="s">
        <v>106</v>
      </c>
      <c r="D5" s="53" t="s">
        <v>102</v>
      </c>
      <c r="E5" s="53" t="s">
        <v>106</v>
      </c>
      <c r="F5" s="53" t="s">
        <v>102</v>
      </c>
      <c r="G5" s="53" t="s">
        <v>106</v>
      </c>
      <c r="H5" s="53" t="s">
        <v>102</v>
      </c>
      <c r="I5" s="53" t="s">
        <v>106</v>
      </c>
      <c r="J5" s="53" t="s">
        <v>102</v>
      </c>
      <c r="K5" s="53" t="s">
        <v>106</v>
      </c>
      <c r="L5" s="53" t="s">
        <v>102</v>
      </c>
      <c r="M5" s="53" t="s">
        <v>106</v>
      </c>
      <c r="N5" s="53" t="s">
        <v>102</v>
      </c>
      <c r="O5" s="53" t="s">
        <v>106</v>
      </c>
      <c r="P5" s="53" t="s">
        <v>102</v>
      </c>
      <c r="Q5" s="53" t="s">
        <v>106</v>
      </c>
      <c r="R5" s="53" t="s">
        <v>102</v>
      </c>
      <c r="S5" s="53" t="s">
        <v>106</v>
      </c>
    </row>
    <row r="6" spans="1:19" ht="24" x14ac:dyDescent="0.2">
      <c r="A6" s="44" t="s">
        <v>2</v>
      </c>
      <c r="B6" s="121">
        <v>88195</v>
      </c>
      <c r="C6" s="121">
        <v>1858</v>
      </c>
      <c r="D6" s="121">
        <v>8568</v>
      </c>
      <c r="E6" s="121">
        <v>7</v>
      </c>
      <c r="F6" s="121">
        <v>516924</v>
      </c>
      <c r="G6" s="121">
        <v>18</v>
      </c>
      <c r="H6" s="121">
        <v>37169</v>
      </c>
      <c r="I6" s="121">
        <v>75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3">
        <v>0</v>
      </c>
      <c r="R6" s="121">
        <v>650856</v>
      </c>
      <c r="S6" s="121">
        <v>1913</v>
      </c>
    </row>
    <row r="7" spans="1:19" ht="24" x14ac:dyDescent="0.2">
      <c r="A7" s="44" t="s">
        <v>5</v>
      </c>
      <c r="B7" s="121">
        <v>107707</v>
      </c>
      <c r="C7" s="121">
        <v>2862</v>
      </c>
      <c r="D7" s="121">
        <v>62</v>
      </c>
      <c r="E7" s="121">
        <v>2</v>
      </c>
      <c r="F7" s="121">
        <v>804426</v>
      </c>
      <c r="G7" s="121">
        <v>14</v>
      </c>
      <c r="H7" s="121">
        <v>6984</v>
      </c>
      <c r="I7" s="121">
        <v>96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3">
        <v>0</v>
      </c>
      <c r="R7" s="121">
        <v>919179</v>
      </c>
      <c r="S7" s="121">
        <v>2914</v>
      </c>
    </row>
    <row r="8" spans="1:19" ht="24" x14ac:dyDescent="0.2">
      <c r="A8" s="44" t="s">
        <v>4</v>
      </c>
      <c r="B8" s="121">
        <v>127917</v>
      </c>
      <c r="C8" s="121">
        <v>3376</v>
      </c>
      <c r="D8" s="121">
        <v>27560</v>
      </c>
      <c r="E8" s="121">
        <v>1</v>
      </c>
      <c r="F8" s="121">
        <v>765580</v>
      </c>
      <c r="G8" s="121">
        <v>29</v>
      </c>
      <c r="H8" s="121">
        <v>3510</v>
      </c>
      <c r="I8" s="121">
        <v>40</v>
      </c>
      <c r="J8" s="121">
        <v>0</v>
      </c>
      <c r="K8" s="121">
        <v>0</v>
      </c>
      <c r="L8" s="121">
        <v>36</v>
      </c>
      <c r="M8" s="121">
        <v>1</v>
      </c>
      <c r="N8" s="121">
        <v>0</v>
      </c>
      <c r="O8" s="121">
        <v>0</v>
      </c>
      <c r="P8" s="121">
        <v>10</v>
      </c>
      <c r="Q8" s="123">
        <v>1</v>
      </c>
      <c r="R8" s="121">
        <v>924613</v>
      </c>
      <c r="S8" s="121">
        <v>3423</v>
      </c>
    </row>
    <row r="9" spans="1:19" ht="24" x14ac:dyDescent="0.2">
      <c r="A9" s="44" t="s">
        <v>6</v>
      </c>
      <c r="B9" s="121">
        <v>98312</v>
      </c>
      <c r="C9" s="121">
        <v>1507</v>
      </c>
      <c r="D9" s="121">
        <v>300</v>
      </c>
      <c r="E9" s="121">
        <v>1</v>
      </c>
      <c r="F9" s="121">
        <v>730505</v>
      </c>
      <c r="G9" s="121">
        <v>72</v>
      </c>
      <c r="H9" s="121">
        <v>1177321</v>
      </c>
      <c r="I9" s="121">
        <v>112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3">
        <v>0</v>
      </c>
      <c r="R9" s="121">
        <v>2006438</v>
      </c>
      <c r="S9" s="121">
        <v>1660</v>
      </c>
    </row>
    <row r="10" spans="1:19" ht="24" x14ac:dyDescent="0.2">
      <c r="A10" s="44" t="s">
        <v>7</v>
      </c>
      <c r="B10" s="121">
        <v>84555</v>
      </c>
      <c r="C10" s="121">
        <v>3080</v>
      </c>
      <c r="D10" s="121">
        <v>5</v>
      </c>
      <c r="E10" s="121">
        <v>1</v>
      </c>
      <c r="F10" s="121">
        <v>99080</v>
      </c>
      <c r="G10" s="121">
        <v>7</v>
      </c>
      <c r="H10" s="121">
        <v>60201</v>
      </c>
      <c r="I10" s="121">
        <v>61</v>
      </c>
      <c r="J10" s="121">
        <v>0</v>
      </c>
      <c r="K10" s="121">
        <v>0</v>
      </c>
      <c r="L10" s="121">
        <v>42</v>
      </c>
      <c r="M10" s="121">
        <v>5</v>
      </c>
      <c r="N10" s="121">
        <v>0</v>
      </c>
      <c r="O10" s="121">
        <v>0</v>
      </c>
      <c r="P10" s="121">
        <v>86</v>
      </c>
      <c r="Q10" s="123">
        <v>11</v>
      </c>
      <c r="R10" s="121">
        <v>243969</v>
      </c>
      <c r="S10" s="121">
        <v>3117</v>
      </c>
    </row>
    <row r="11" spans="1:19" ht="24" x14ac:dyDescent="0.2">
      <c r="A11" s="44" t="s">
        <v>3</v>
      </c>
      <c r="B11" s="121">
        <v>92761</v>
      </c>
      <c r="C11" s="121">
        <v>1753</v>
      </c>
      <c r="D11" s="121">
        <v>580</v>
      </c>
      <c r="E11" s="121">
        <v>6</v>
      </c>
      <c r="F11" s="121">
        <v>3708222</v>
      </c>
      <c r="G11" s="121">
        <v>97</v>
      </c>
      <c r="H11" s="121">
        <v>6081</v>
      </c>
      <c r="I11" s="121">
        <v>109</v>
      </c>
      <c r="J11" s="121">
        <v>0</v>
      </c>
      <c r="K11" s="121">
        <v>0</v>
      </c>
      <c r="L11" s="121">
        <v>10</v>
      </c>
      <c r="M11" s="121">
        <v>1</v>
      </c>
      <c r="N11" s="121">
        <v>0</v>
      </c>
      <c r="O11" s="121">
        <v>0</v>
      </c>
      <c r="P11" s="121">
        <v>10</v>
      </c>
      <c r="Q11" s="123">
        <v>1</v>
      </c>
      <c r="R11" s="121">
        <v>3807664</v>
      </c>
      <c r="S11" s="121">
        <v>1898</v>
      </c>
    </row>
    <row r="12" spans="1:19" ht="24" x14ac:dyDescent="0.2">
      <c r="A12" s="44" t="s">
        <v>8</v>
      </c>
      <c r="B12" s="121">
        <v>109343</v>
      </c>
      <c r="C12" s="121">
        <v>2147</v>
      </c>
      <c r="D12" s="121">
        <v>34950</v>
      </c>
      <c r="E12" s="121">
        <v>14</v>
      </c>
      <c r="F12" s="121">
        <v>722260</v>
      </c>
      <c r="G12" s="121">
        <v>46</v>
      </c>
      <c r="H12" s="121">
        <v>1792753</v>
      </c>
      <c r="I12" s="121">
        <v>336</v>
      </c>
      <c r="J12" s="121">
        <v>0</v>
      </c>
      <c r="K12" s="121">
        <v>0</v>
      </c>
      <c r="L12" s="121">
        <v>5</v>
      </c>
      <c r="M12" s="121">
        <v>1</v>
      </c>
      <c r="N12" s="121">
        <v>0</v>
      </c>
      <c r="O12" s="121">
        <v>0</v>
      </c>
      <c r="P12" s="121">
        <v>0</v>
      </c>
      <c r="Q12" s="123">
        <v>0</v>
      </c>
      <c r="R12" s="121">
        <v>2659311</v>
      </c>
      <c r="S12" s="121">
        <v>2436</v>
      </c>
    </row>
    <row r="13" spans="1:19" ht="24" x14ac:dyDescent="0.2">
      <c r="A13" s="44" t="s">
        <v>9</v>
      </c>
      <c r="B13" s="121">
        <v>155483</v>
      </c>
      <c r="C13" s="121">
        <v>3100</v>
      </c>
      <c r="D13" s="121">
        <v>0</v>
      </c>
      <c r="E13" s="121">
        <v>0</v>
      </c>
      <c r="F13" s="121">
        <v>1270448</v>
      </c>
      <c r="G13" s="121">
        <v>9</v>
      </c>
      <c r="H13" s="121">
        <v>8983</v>
      </c>
      <c r="I13" s="121">
        <v>126</v>
      </c>
      <c r="J13" s="121">
        <v>0</v>
      </c>
      <c r="K13" s="121">
        <v>0</v>
      </c>
      <c r="L13" s="121">
        <v>10</v>
      </c>
      <c r="M13" s="121">
        <v>1</v>
      </c>
      <c r="N13" s="121">
        <v>0</v>
      </c>
      <c r="O13" s="121">
        <v>0</v>
      </c>
      <c r="P13" s="121">
        <v>0</v>
      </c>
      <c r="Q13" s="123">
        <v>0</v>
      </c>
      <c r="R13" s="121">
        <v>1434924</v>
      </c>
      <c r="S13" s="121">
        <v>3145</v>
      </c>
    </row>
    <row r="14" spans="1:19" ht="24" x14ac:dyDescent="0.2">
      <c r="A14" s="44" t="s">
        <v>11</v>
      </c>
      <c r="B14" s="121">
        <v>136039</v>
      </c>
      <c r="C14" s="121">
        <v>2753</v>
      </c>
      <c r="D14" s="121">
        <v>31700</v>
      </c>
      <c r="E14" s="121">
        <v>14</v>
      </c>
      <c r="F14" s="121">
        <v>2053830</v>
      </c>
      <c r="G14" s="121">
        <v>35</v>
      </c>
      <c r="H14" s="121">
        <v>26163</v>
      </c>
      <c r="I14" s="121">
        <v>72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3">
        <v>0</v>
      </c>
      <c r="R14" s="121">
        <v>2247732</v>
      </c>
      <c r="S14" s="121">
        <v>2838</v>
      </c>
    </row>
    <row r="15" spans="1:19" ht="24" x14ac:dyDescent="0.2">
      <c r="A15" s="44" t="s">
        <v>10</v>
      </c>
      <c r="B15" s="121">
        <v>144816</v>
      </c>
      <c r="C15" s="121">
        <v>2815</v>
      </c>
      <c r="D15" s="121">
        <v>124</v>
      </c>
      <c r="E15" s="121">
        <v>4</v>
      </c>
      <c r="F15" s="121">
        <v>736816</v>
      </c>
      <c r="G15" s="121">
        <v>24</v>
      </c>
      <c r="H15" s="121">
        <v>7694</v>
      </c>
      <c r="I15" s="121">
        <v>226</v>
      </c>
      <c r="J15" s="121">
        <v>8</v>
      </c>
      <c r="K15" s="121">
        <v>1</v>
      </c>
      <c r="L15" s="121">
        <v>25</v>
      </c>
      <c r="M15" s="121">
        <v>1</v>
      </c>
      <c r="N15" s="121">
        <v>0</v>
      </c>
      <c r="O15" s="121">
        <v>0</v>
      </c>
      <c r="P15" s="121">
        <v>0</v>
      </c>
      <c r="Q15" s="123">
        <v>0</v>
      </c>
      <c r="R15" s="121">
        <v>889483</v>
      </c>
      <c r="S15" s="121">
        <v>2889</v>
      </c>
    </row>
    <row r="16" spans="1:19" ht="24" x14ac:dyDescent="0.2">
      <c r="A16" s="53" t="s">
        <v>12</v>
      </c>
      <c r="B16" s="54">
        <f>SUM(B6:B15)</f>
        <v>1145128</v>
      </c>
      <c r="C16" s="54">
        <f t="shared" ref="C16:G16" si="0">SUM(C6:C15)</f>
        <v>25251</v>
      </c>
      <c r="D16" s="54">
        <f t="shared" si="0"/>
        <v>103849</v>
      </c>
      <c r="E16" s="54">
        <f t="shared" si="0"/>
        <v>50</v>
      </c>
      <c r="F16" s="54">
        <f t="shared" si="0"/>
        <v>11408091</v>
      </c>
      <c r="G16" s="54">
        <f t="shared" si="0"/>
        <v>351</v>
      </c>
      <c r="H16" s="54">
        <f t="shared" ref="H16" si="1">SUM(H6:H15)</f>
        <v>3126859</v>
      </c>
      <c r="I16" s="54">
        <f t="shared" ref="I16" si="2">SUM(I6:I15)</f>
        <v>1253</v>
      </c>
      <c r="J16" s="54">
        <f t="shared" ref="J16" si="3">SUM(J6:J15)</f>
        <v>8</v>
      </c>
      <c r="K16" s="54">
        <f t="shared" ref="K16" si="4">SUM(K6:K15)</f>
        <v>1</v>
      </c>
      <c r="L16" s="54">
        <f t="shared" ref="L16" si="5">SUM(L6:L15)</f>
        <v>128</v>
      </c>
      <c r="M16" s="54">
        <f t="shared" ref="M16" si="6">SUM(M6:M15)</f>
        <v>10</v>
      </c>
      <c r="N16" s="54">
        <f t="shared" ref="N16" si="7">SUM(N6:N15)</f>
        <v>0</v>
      </c>
      <c r="O16" s="54">
        <f t="shared" ref="O16" si="8">SUM(O6:O15)</f>
        <v>0</v>
      </c>
      <c r="P16" s="54">
        <f t="shared" ref="P16" si="9">SUM(P6:P15)</f>
        <v>106</v>
      </c>
      <c r="Q16" s="54">
        <f t="shared" ref="Q16" si="10">SUM(Q6:Q15)</f>
        <v>13</v>
      </c>
      <c r="R16" s="54">
        <f t="shared" ref="R16" si="11">SUM(R6:R15)</f>
        <v>15784169</v>
      </c>
      <c r="S16" s="54">
        <f t="shared" ref="S16" si="12">SUM(S6:S15)</f>
        <v>26233</v>
      </c>
    </row>
    <row r="17" spans="1:1" ht="12" customHeight="1" x14ac:dyDescent="0.2">
      <c r="A17" s="4"/>
    </row>
    <row r="18" spans="1:1" ht="24" x14ac:dyDescent="0.2">
      <c r="A18" s="6" t="s">
        <v>159</v>
      </c>
    </row>
  </sheetData>
  <mergeCells count="11">
    <mergeCell ref="R4:S4"/>
    <mergeCell ref="A3:A5"/>
    <mergeCell ref="B3:S3"/>
    <mergeCell ref="B4:C4"/>
    <mergeCell ref="F4:G4"/>
    <mergeCell ref="D4:E4"/>
    <mergeCell ref="H4:I4"/>
    <mergeCell ref="J4:K4"/>
    <mergeCell ref="L4:M4"/>
    <mergeCell ref="N4:O4"/>
    <mergeCell ref="P4:Q4"/>
  </mergeCells>
  <printOptions horizontalCentered="1"/>
  <pageMargins left="0.1" right="0.1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ครัวเรือนเกษตรกร (ปศุสัตว์)</vt:lpstr>
      <vt:lpstr>เนื้อที่ทางการเกษตร (ปศุสัตวฺ)</vt:lpstr>
      <vt:lpstr>อาสาสมัคร (ปศ.)</vt:lpstr>
      <vt:lpstr>ศูนย์เรียนรู้(ปศุสัตว์)</vt:lpstr>
      <vt:lpstr>ปศุสัตว์ 5 ปี</vt:lpstr>
      <vt:lpstr>โคนม (ปศ) </vt:lpstr>
      <vt:lpstr>กระบือ (ปศ) </vt:lpstr>
      <vt:lpstr>สุกร (ปศ)</vt:lpstr>
      <vt:lpstr>ไก่ (ปศ)</vt:lpstr>
      <vt:lpstr>เป็ด (ปศ)</vt:lpstr>
      <vt:lpstr>แพะ (ปศ) </vt:lpstr>
      <vt:lpstr>แกะ (ปศ)</vt:lpstr>
      <vt:lpstr>สัตว์อื่น (ปศ)</vt:lpstr>
      <vt:lpstr>ฟาร์มมาตรฐาน (ปศ) 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PC-03</dc:creator>
  <cp:lastModifiedBy>TCS</cp:lastModifiedBy>
  <cp:lastPrinted>2022-06-06T03:54:44Z</cp:lastPrinted>
  <dcterms:created xsi:type="dcterms:W3CDTF">2020-02-05T03:57:37Z</dcterms:created>
  <dcterms:modified xsi:type="dcterms:W3CDTF">2024-02-27T04:40:17Z</dcterms:modified>
</cp:coreProperties>
</file>